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X:\a&amp;e_LGIJUB\WYCCODN\Network Admin\Benchmarking 2023 onwards\Benchmarking Tools\2025 10 observations\"/>
    </mc:Choice>
  </mc:AlternateContent>
  <xr:revisionPtr revIDLastSave="0" documentId="13_ncr:1_{72B42A4D-F5DC-44ED-B6EA-AFF748222235}" xr6:coauthVersionLast="47" xr6:coauthVersionMax="47" xr10:uidLastSave="{00000000-0000-0000-0000-000000000000}"/>
  <bookViews>
    <workbookView xWindow="-19310" yWindow="-110" windowWidth="19420" windowHeight="11500" xr2:uid="{00000000-000D-0000-FFFF-FFFF00000000}"/>
  </bookViews>
  <sheets>
    <sheet name="CVAD Benchmark" sheetId="1" r:id="rId1"/>
    <sheet name="Appendix 1" sheetId="4" r:id="rId2"/>
    <sheet name="Action Plan" sheetId="3" r:id="rId3"/>
    <sheet name="Data"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1" l="1"/>
  <c r="N31" i="1" s="1"/>
  <c r="N15" i="1"/>
  <c r="N16" i="1"/>
  <c r="N17" i="1"/>
  <c r="N18" i="1"/>
  <c r="N19" i="1"/>
  <c r="N20" i="1"/>
  <c r="N21" i="1"/>
  <c r="N22" i="1"/>
  <c r="N23" i="1"/>
  <c r="N24" i="1"/>
  <c r="N25" i="1"/>
  <c r="N26" i="1"/>
  <c r="N28" i="1"/>
  <c r="N29" i="1"/>
  <c r="N30" i="1"/>
  <c r="N14" i="1"/>
</calcChain>
</file>

<file path=xl/sharedStrings.xml><?xml version="1.0" encoding="utf-8"?>
<sst xmlns="http://schemas.openxmlformats.org/spreadsheetml/2006/main" count="104" uniqueCount="102">
  <si>
    <t>References</t>
  </si>
  <si>
    <t>Care Element</t>
  </si>
  <si>
    <t>% when element of care was performed</t>
  </si>
  <si>
    <t>Total Compliance</t>
  </si>
  <si>
    <t>NA</t>
  </si>
  <si>
    <t>Observation 1</t>
  </si>
  <si>
    <t>Observation 2</t>
  </si>
  <si>
    <t>Observation 3</t>
  </si>
  <si>
    <t>Observation 4</t>
  </si>
  <si>
    <t>Observation 5</t>
  </si>
  <si>
    <t>Unit Questions (answer once only)</t>
  </si>
  <si>
    <t>Action Plan</t>
  </si>
  <si>
    <t>Comments</t>
  </si>
  <si>
    <t>Person responsible</t>
  </si>
  <si>
    <t>Time Scale</t>
  </si>
  <si>
    <t>Date Completed</t>
  </si>
  <si>
    <t>1=YES</t>
  </si>
  <si>
    <t>0=NO</t>
  </si>
  <si>
    <t>Date</t>
  </si>
  <si>
    <t>Completed By</t>
  </si>
  <si>
    <t>Castle Hill</t>
  </si>
  <si>
    <t>Hull Royal</t>
  </si>
  <si>
    <t>Grimsby</t>
  </si>
  <si>
    <t>Scunthorpe</t>
  </si>
  <si>
    <t>York</t>
  </si>
  <si>
    <t>Scarborough</t>
  </si>
  <si>
    <t>Airedale</t>
  </si>
  <si>
    <t>Bradford</t>
  </si>
  <si>
    <t>CHFT</t>
  </si>
  <si>
    <t>Pinderfields</t>
  </si>
  <si>
    <t>Harrogate</t>
  </si>
  <si>
    <t>Nuffield</t>
  </si>
  <si>
    <t>Northumbria Specialist Emergency Care Hospital</t>
  </si>
  <si>
    <t>Freeman Ward 37</t>
  </si>
  <si>
    <t>Freeman Ward 21</t>
  </si>
  <si>
    <t xml:space="preserve">RVI Ward 38 </t>
  </si>
  <si>
    <t xml:space="preserve">RVI Ward 18 </t>
  </si>
  <si>
    <t>South Tyneside</t>
  </si>
  <si>
    <t>QE, Gateshead</t>
  </si>
  <si>
    <t>Sunderland</t>
  </si>
  <si>
    <t xml:space="preserve">Durham </t>
  </si>
  <si>
    <t>Darlington</t>
  </si>
  <si>
    <t>North Tees</t>
  </si>
  <si>
    <t>Cumberland Infirmary</t>
  </si>
  <si>
    <t>West Cumberland</t>
  </si>
  <si>
    <t xml:space="preserve">James Cook General </t>
  </si>
  <si>
    <t>James Cook Cardiac</t>
  </si>
  <si>
    <t>James Cook Spinal</t>
  </si>
  <si>
    <t>James Cook Neuro</t>
  </si>
  <si>
    <t xml:space="preserve">LTHT J54 General </t>
  </si>
  <si>
    <t xml:space="preserve">LTHT J81 Surg / Onc </t>
  </si>
  <si>
    <t xml:space="preserve">LTHT Cardiac </t>
  </si>
  <si>
    <t xml:space="preserve">LTHT Neuro </t>
  </si>
  <si>
    <t xml:space="preserve">LTHT General </t>
  </si>
  <si>
    <t>Barnsley</t>
  </si>
  <si>
    <t>Bassetlaw</t>
  </si>
  <si>
    <t>Doncaster</t>
  </si>
  <si>
    <t>Rotherham</t>
  </si>
  <si>
    <t>STH Neuro</t>
  </si>
  <si>
    <t>STH Cardiac</t>
  </si>
  <si>
    <t>Critical Care Unit</t>
  </si>
  <si>
    <t>Is there documented evidence that on the last dressing change the CVAD insertion site was  cleaned using a single-use application of 2% chlorhexidine gluconate in 70% isopropyl alcohol (EPIC3 2014 IVAD 23)(or alternative if patient has chlorhexidine allergy) and asepsis was maintained?</t>
  </si>
  <si>
    <t>Bion J et al (2013) The Matching Michigan Collaboration &amp; Writing Committee) Matching Michigan: A 2 year stepped nterventional programme to minimise central venous catheter blood stream infections in intensive care units in England. BMJ Quality&amp;Safety 22:110-123</t>
  </si>
  <si>
    <t xml:space="preserve">Loveday HP, Wilson JA, Pratt RJ, Golsorkhi M, Tingle A, Bak A, Brown J, Prieto J, Wilcox M UK Department of Health (2014) EPIC3: National Evidence based gudielines for preventing healthcare-associated infectiosn in NHS Hospitals. Journal of Hospital Infection Vol 86 (Supp 1) S1-S70. </t>
  </si>
  <si>
    <t>Centre for Perioperative Care, National Safety Standards for Invasive Procedures 2 (NatSSIPs) https://cpoc.org.uk/sites/cpoc/files/documents/2022-12/CPOC_NatSSIPs2_Summary_2023.pdf</t>
  </si>
  <si>
    <t>Central Venous Access Device Benchmark (CVAD)</t>
  </si>
  <si>
    <r>
      <t xml:space="preserve">Is there documented evidence that an insertion checklist for the CVAD currently insitu has been used and does it include the elements agreed by Intensive Care Society and the Faculty of Intensive Care Medicine (Appendix 1) </t>
    </r>
    <r>
      <rPr>
        <vertAlign val="superscript"/>
        <sz val="10"/>
        <color theme="1"/>
        <rFont val="Arial"/>
        <family val="2"/>
      </rPr>
      <t>2,4</t>
    </r>
  </si>
  <si>
    <t xml:space="preserve">Is the CVAD insertion site dressed with a sterile, transparent, semi-permeable polyurethane dressing (EPIC3 2014 IVAD17)? The dressing should be clean, dry and intact. (A chlorhexidine impregnated sponge dressing may be used (alternative if  patient is allergic to chlorhexidine) in specific adult patient groups, e.g critical care, if part of a local strategy agreed with IPC to reduce CRBSI infections (EPIC3 2014 IVAD 20)). </t>
  </si>
  <si>
    <t>Guidelines for the Provision of Intensive Care Services V2.1 (GPICS)(2022) The Faculty of Intensive Care Medicine / Intensive Care Society.</t>
  </si>
  <si>
    <t>Does your unit have a care bundles in place for CVAD insertion and maintenance? GPICS V2.1 (2022)</t>
  </si>
  <si>
    <t>Does your unit have local safety standards for invasive procedures for CVAD insertion? GPICS V2.1 (2022) ((NatSSIPs)</t>
  </si>
  <si>
    <t>Have administration sets for blood and blood products been changed within the last 12 hours or when transfusion episode was completed (whichever is sooner)? (EPIC3 IVAD 38)</t>
  </si>
  <si>
    <t>Where TPN, or other lipid based solutions are infusing, are dedicated lumens being used?  (EPIC3 IVAD7).</t>
  </si>
  <si>
    <t>Is there documented evidence of a daily review of the continued requirement for the CVAD to ensure the line is removed as soon as no longer required? (EPIC3 IVAD40)(GPICS V2.1 2022)*</t>
  </si>
  <si>
    <t>Ullman, A., Marsh, N. &amp; Rickard, C. (2017) Securement for vascular access devices: Looking into the future. British Journal of Nursing, 26(8), S24–S26</t>
  </si>
  <si>
    <t>Is there documented evidence that the CVAD insertion site has been assessed for signs of infection using a recognised assessment tool at least once per shift? (GPICS V2.1 2022)</t>
  </si>
  <si>
    <t>STH D Floor</t>
  </si>
  <si>
    <t>STH E Floor</t>
  </si>
  <si>
    <t>STH K Floor</t>
  </si>
  <si>
    <r>
      <t xml:space="preserve">Observe an episode when the CVAD is accessed. Were </t>
    </r>
    <r>
      <rPr>
        <b/>
        <sz val="10"/>
        <color theme="1"/>
        <rFont val="Arial"/>
        <family val="2"/>
      </rPr>
      <t>all</t>
    </r>
    <r>
      <rPr>
        <sz val="10"/>
        <color theme="1"/>
        <rFont val="Arial"/>
        <family val="2"/>
      </rPr>
      <t xml:space="preserve"> the following interventions observed:
Hands were decontaminated with an alcohol-based hand rub or by washing with liquid soap and water (EPIC3 IVAD4)
A single-use application of 2% chlorhexidine gluconate in 70% isopropyl alcohol (or povidone iodine in alcohol for patients with sensitivity to chlorhexidine) was used to decontaminate the access port or catheter hub for a minumum of 15 seconds and allowed to dry before accessing the system? (EPIC3 IVAD30)
An ANTT was used when the CVAD was accessed? (EPIC3 IVAD5)</t>
    </r>
  </si>
  <si>
    <t>Observation 6</t>
  </si>
  <si>
    <t>Observation 7</t>
  </si>
  <si>
    <t>Observation 8</t>
  </si>
  <si>
    <t>Observation 9</t>
  </si>
  <si>
    <t>Observation 10</t>
  </si>
  <si>
    <t>Is there evidence that the dressing has been replaced/applied within the last 7 days? (EPIC3 2014 IVAD 18)</t>
  </si>
  <si>
    <r>
      <rPr>
        <b/>
        <sz val="10"/>
        <color rgb="FFFF0000"/>
        <rFont val="Arial"/>
        <family val="2"/>
      </rPr>
      <t>Instructions</t>
    </r>
    <r>
      <rPr>
        <b/>
        <sz val="10"/>
        <color theme="1"/>
        <rFont val="Arial"/>
        <family val="2"/>
      </rPr>
      <t xml:space="preserve">
The following benchmark should be undertaken for patients with a central venous access device in situ such as Non-tunnelled Central Venous Catheter or VasCath 
(NB not for patients with a PICC line, mid-line or a tunnelled catheter such as a Hickman line) 
Within the month, select 10 patients (observations) and review their care. 
If it is not possible to review 10 different patients, it is acceptable to review the care of a patient more than once in a different 24 hour period.
*Denotes where the past 24 hours of care should be used.
Insert 1 for Yes, 0 for No or NA where appropriate from the drop down box.
Where improvement actions are required, please complete action plan tab.</t>
    </r>
  </si>
  <si>
    <t xml:space="preserve">
Is there documented evidence of the date and time  the line was inserted? (Royal Marsden Manual of Clinical and Cancer Procedures. 10th Edition. 2020)</t>
  </si>
  <si>
    <t>Is the CVAD secured by sutures or with a sutureless catheter securement device? (Royal Marsden Manual of Clinical and Cancer Procedures. 10th Edition. 2020)(Ullman 2017)</t>
  </si>
  <si>
    <t>The Royal Marsden Manual of Clinical &amp; Cancer Nursing Procedures online, 10th Edition. (2020) https://www.rmmonline.co.uk/</t>
  </si>
  <si>
    <r>
      <t xml:space="preserve">Where the CVAD is used to monitor Central Venous Pressure, is the flush bag 0.9% NaCl </t>
    </r>
    <r>
      <rPr>
        <b/>
        <sz val="10"/>
        <color theme="1"/>
        <rFont val="Arial"/>
        <family val="2"/>
      </rPr>
      <t>and</t>
    </r>
    <r>
      <rPr>
        <sz val="10"/>
        <color theme="1"/>
        <rFont val="Arial"/>
        <family val="2"/>
      </rPr>
      <t xml:space="preserve"> the pressure at 300mmHg? (Bench, Credland &amp; Hill 2025)</t>
    </r>
  </si>
  <si>
    <t>Bench,S, Credland, N &amp; Hill, C (eds)( 2025) Critical Care Manual of Clinical Procedures and Competencies. Wiley Blackwell. Second Edition</t>
  </si>
  <si>
    <t>Hill BT. Role of central venous pressure monitoring in critical care settings. Nurs Stand. 2018; 32:(23)41-48 https://doi.org/10.7748/ns.2018.e10663</t>
  </si>
  <si>
    <t xml:space="preserve">Where the CVAD is used to monitor Central Venous Pressure, is there documented evidence that the transducer been calibrated (zero'd) at least once per shift and on major patient repositioning (such as proning &amp; transferring to chair/bed)? Hill (2018) </t>
  </si>
  <si>
    <t>Ball M, Singh A. Care of a Central Line. [Updated 2023 Jul 31]. In: StatPearls [Internet]. Treasure Island (FL): StatPearls Publishing; 2025 Jan-. Available from: https://www.ncbi.nlm.nih.gov/books/NBK564398/</t>
  </si>
  <si>
    <t>Is there documented evidence that lumens not used for continuous infusions have been flushed at least once per shift with sterile normal saline for injection to maintain patency? (EPIC3 IVAD34) (Royal Marsden Manual of Clinical and Cancer Procedures. 10th Edition. 2020)(Ball &amp; Singh 2023)</t>
  </si>
  <si>
    <t>Have administration sets in continuous use (including transducer set) been changed within the last 96 hours? (unless advised otherwise by manufacturer, the line has become disonnected or the CVAD is replaced)(EPIC3 IVAD37).</t>
  </si>
  <si>
    <t>Have administration sets for TPN been replaced within the last 24 hours? (EPIC3 IVAD 39)</t>
  </si>
  <si>
    <t>Propofol - IntraVENOUS Adult | NHS Injectable Medicines Guide (Medusa)</t>
  </si>
  <si>
    <t>Have propofol infusion sets been replaced within the last 12 hours? (Medusa, Summary of Product Characteristics)</t>
  </si>
  <si>
    <t>Part IB Summary of Product Characteristics.pdf</t>
  </si>
  <si>
    <t>Summary of Product Characteristics (Page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</si>
</sst>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b/>
      <sz val="10"/>
      <color theme="1"/>
      <name val="Arial"/>
      <family val="2"/>
    </font>
    <font>
      <sz val="18"/>
      <color theme="1"/>
      <name val="Arial"/>
      <family val="2"/>
    </font>
    <font>
      <b/>
      <sz val="10"/>
      <color rgb="FFFF0000"/>
      <name val="Arial"/>
      <family val="2"/>
    </font>
    <font>
      <u/>
      <sz val="10"/>
      <color theme="10"/>
      <name val="Arial"/>
      <family val="2"/>
    </font>
    <font>
      <vertAlign val="superscript"/>
      <sz val="10"/>
      <color theme="1"/>
      <name val="Arial"/>
      <family val="2"/>
    </font>
    <font>
      <u/>
      <sz val="10"/>
      <name val="Arial"/>
      <family val="2"/>
    </font>
    <font>
      <u/>
      <sz val="10"/>
      <color theme="1"/>
      <name val="Arial"/>
      <family val="2"/>
    </font>
    <font>
      <sz val="8"/>
      <color theme="1"/>
      <name val="Arial"/>
      <family val="2"/>
    </font>
  </fonts>
  <fills count="3">
    <fill>
      <patternFill patternType="none"/>
    </fill>
    <fill>
      <patternFill patternType="gray125"/>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0" fillId="0" borderId="0" xfId="0"/>
    <xf numFmtId="0" fontId="0" fillId="0" borderId="0" xfId="0" applyAlignment="1">
      <alignment wrapText="1"/>
    </xf>
    <xf numFmtId="0" fontId="0" fillId="0" borderId="0" xfId="0" applyAlignment="1">
      <alignment horizontal="right" wrapText="1"/>
    </xf>
    <xf numFmtId="0" fontId="0" fillId="0" borderId="1" xfId="0" applyBorder="1"/>
    <xf numFmtId="0" fontId="0" fillId="0" borderId="0" xfId="0" applyBorder="1" applyAlignment="1">
      <alignment vertical="top" wrapText="1"/>
    </xf>
    <xf numFmtId="0" fontId="0" fillId="0" borderId="2" xfId="0" applyBorder="1" applyAlignment="1">
      <alignment wrapText="1"/>
    </xf>
    <xf numFmtId="0" fontId="1" fillId="0" borderId="1" xfId="0" applyFont="1" applyBorder="1" applyAlignment="1">
      <alignment vertical="top" wrapText="1"/>
    </xf>
    <xf numFmtId="9" fontId="0" fillId="0" borderId="0" xfId="0" applyNumberFormat="1"/>
    <xf numFmtId="9" fontId="0" fillId="0" borderId="1" xfId="0" applyNumberFormat="1" applyBorder="1"/>
    <xf numFmtId="0" fontId="1" fillId="0" borderId="1" xfId="0" applyFont="1" applyBorder="1" applyAlignment="1">
      <alignment horizontal="right" wrapText="1"/>
    </xf>
    <xf numFmtId="9" fontId="1" fillId="0" borderId="1" xfId="0" applyNumberFormat="1" applyFont="1" applyBorder="1"/>
    <xf numFmtId="0" fontId="0" fillId="0" borderId="0" xfId="0" applyFill="1" applyAlignment="1">
      <alignment wrapText="1"/>
    </xf>
    <xf numFmtId="0" fontId="1" fillId="0" borderId="1" xfId="0" applyFont="1" applyBorder="1" applyAlignment="1">
      <alignment horizontal="center"/>
    </xf>
    <xf numFmtId="0" fontId="0" fillId="0" borderId="0" xfId="0" applyAlignment="1">
      <alignment horizontal="right"/>
    </xf>
    <xf numFmtId="0" fontId="1" fillId="0" borderId="0" xfId="0" applyFont="1" applyAlignment="1">
      <alignment vertical="top" wrapText="1"/>
    </xf>
    <xf numFmtId="0" fontId="2" fillId="0" borderId="0" xfId="0" applyFont="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wrapText="1"/>
    </xf>
    <xf numFmtId="0" fontId="1" fillId="0" borderId="0" xfId="0" applyFont="1" applyAlignment="1">
      <alignment wrapText="1"/>
    </xf>
    <xf numFmtId="0" fontId="0" fillId="0" borderId="1" xfId="0" applyBorder="1" applyAlignment="1">
      <alignment horizontal="center" vertical="center"/>
    </xf>
    <xf numFmtId="0" fontId="0" fillId="0" borderId="0" xfId="0" applyBorder="1" applyAlignment="1">
      <alignment horizontal="center" vertical="center"/>
    </xf>
    <xf numFmtId="17" fontId="0" fillId="0" borderId="0" xfId="0" applyNumberFormat="1"/>
    <xf numFmtId="0" fontId="1"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horizontal="right"/>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0" borderId="0" xfId="1" applyFont="1" applyAlignment="1">
      <alignment wrapText="1"/>
    </xf>
    <xf numFmtId="0" fontId="0" fillId="0" borderId="0" xfId="0" applyBorder="1"/>
    <xf numFmtId="0" fontId="0" fillId="0" borderId="0" xfId="0" applyBorder="1" applyAlignment="1">
      <alignment horizontal="left" vertical="top" wrapText="1"/>
    </xf>
    <xf numFmtId="0" fontId="0" fillId="0" borderId="0" xfId="0" applyBorder="1" applyAlignment="1">
      <alignment wrapText="1"/>
    </xf>
    <xf numFmtId="0" fontId="0" fillId="0" borderId="1" xfId="0" applyFont="1" applyBorder="1" applyAlignment="1">
      <alignment vertical="top" wrapText="1"/>
    </xf>
    <xf numFmtId="0" fontId="7" fillId="0" borderId="0" xfId="1" applyFont="1" applyAlignment="1">
      <alignment wrapText="1"/>
    </xf>
    <xf numFmtId="0" fontId="8" fillId="0" borderId="1" xfId="0" applyFont="1" applyBorder="1" applyAlignment="1">
      <alignment horizontal="center" vertical="top" wrapText="1"/>
    </xf>
    <xf numFmtId="17" fontId="1" fillId="0" borderId="1" xfId="0" applyNumberFormat="1" applyFont="1" applyBorder="1" applyAlignment="1">
      <alignment vertical="top" wrapText="1"/>
    </xf>
    <xf numFmtId="0" fontId="4" fillId="0" borderId="0" xfId="1"/>
    <xf numFmtId="0" fontId="1" fillId="0" borderId="0" xfId="0" applyFont="1" applyAlignment="1">
      <alignment horizontal="left" vertical="top" wrapText="1"/>
    </xf>
    <xf numFmtId="0" fontId="1" fillId="0" borderId="5" xfId="0" applyFont="1" applyBorder="1" applyAlignment="1">
      <alignment horizontal="lef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1704106</xdr:colOff>
      <xdr:row>0</xdr:row>
      <xdr:rowOff>504825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219200" y="0"/>
          <a:ext cx="1700931" cy="501650"/>
        </a:xfrm>
        <a:prstGeom prst="rect">
          <a:avLst/>
        </a:prstGeom>
      </xdr:spPr>
    </xdr:pic>
    <xdr:clientData/>
  </xdr:twoCellAnchor>
  <xdr:twoCellAnchor editAs="oneCell">
    <xdr:from>
      <xdr:col>2</xdr:col>
      <xdr:colOff>1682750</xdr:colOff>
      <xdr:row>0</xdr:row>
      <xdr:rowOff>0</xdr:rowOff>
    </xdr:from>
    <xdr:to>
      <xdr:col>2</xdr:col>
      <xdr:colOff>3380506</xdr:colOff>
      <xdr:row>0</xdr:row>
      <xdr:rowOff>493819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2901950" y="0"/>
          <a:ext cx="1700931" cy="493819"/>
        </a:xfrm>
        <a:prstGeom prst="rect">
          <a:avLst/>
        </a:prstGeom>
      </xdr:spPr>
    </xdr:pic>
    <xdr:clientData/>
  </xdr:twoCellAnchor>
  <xdr:twoCellAnchor editAs="oneCell">
    <xdr:from>
      <xdr:col>2</xdr:col>
      <xdr:colOff>3397250</xdr:colOff>
      <xdr:row>0</xdr:row>
      <xdr:rowOff>25400</xdr:rowOff>
    </xdr:from>
    <xdr:to>
      <xdr:col>2</xdr:col>
      <xdr:colOff>5104278</xdr:colOff>
      <xdr:row>0</xdr:row>
      <xdr:rowOff>522140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4616450" y="25400"/>
          <a:ext cx="1707028" cy="499915"/>
        </a:xfrm>
        <a:prstGeom prst="rect">
          <a:avLst/>
        </a:prstGeom>
      </xdr:spPr>
    </xdr:pic>
    <xdr:clientData/>
  </xdr:twoCellAnchor>
  <xdr:twoCellAnchor editAs="oneCell">
    <xdr:from>
      <xdr:col>2</xdr:col>
      <xdr:colOff>5149850</xdr:colOff>
      <xdr:row>0</xdr:row>
      <xdr:rowOff>0</xdr:rowOff>
    </xdr:from>
    <xdr:to>
      <xdr:col>5</xdr:col>
      <xdr:colOff>563563</xdr:colOff>
      <xdr:row>0</xdr:row>
      <xdr:rowOff>523875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6369050" y="0"/>
          <a:ext cx="2147888"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596900</xdr:colOff>
      <xdr:row>35</xdr:row>
      <xdr:rowOff>158750</xdr:rowOff>
    </xdr:from>
    <xdr:to>
      <xdr:col>12</xdr:col>
      <xdr:colOff>44450</xdr:colOff>
      <xdr:row>63</xdr:row>
      <xdr:rowOff>158987</xdr:rowOff>
    </xdr:to>
    <xdr:pic>
      <xdr:nvPicPr>
        <xdr:cNvPr id="2" name="Picture 1">
          <a:extLst>
            <a:ext uri="{FF2B5EF4-FFF2-40B4-BE49-F238E27FC236}">
              <a16:creationId xmlns:a16="http://schemas.microsoft.com/office/drawing/2014/main" id="{273882C2-8649-4826-A765-A97890F642BD}"/>
            </a:ext>
          </a:extLst>
        </xdr:cNvPr>
        <xdr:cNvPicPr>
          <a:picLocks noChangeAspect="1"/>
        </xdr:cNvPicPr>
      </xdr:nvPicPr>
      <xdr:blipFill>
        <a:blip xmlns:r="http://schemas.openxmlformats.org/officeDocument/2006/relationships" r:embed="rId1"/>
        <a:stretch>
          <a:fillRect/>
        </a:stretch>
      </xdr:blipFill>
      <xdr:spPr>
        <a:xfrm>
          <a:off x="596900" y="5826125"/>
          <a:ext cx="6762750" cy="4534137"/>
        </a:xfrm>
        <a:prstGeom prst="rect">
          <a:avLst/>
        </a:prstGeom>
      </xdr:spPr>
    </xdr:pic>
    <xdr:clientData/>
  </xdr:twoCellAnchor>
  <xdr:twoCellAnchor editAs="oneCell">
    <xdr:from>
      <xdr:col>1</xdr:col>
      <xdr:colOff>0</xdr:colOff>
      <xdr:row>7</xdr:row>
      <xdr:rowOff>0</xdr:rowOff>
    </xdr:from>
    <xdr:to>
      <xdr:col>12</xdr:col>
      <xdr:colOff>63848</xdr:colOff>
      <xdr:row>34</xdr:row>
      <xdr:rowOff>155812</xdr:rowOff>
    </xdr:to>
    <xdr:pic>
      <xdr:nvPicPr>
        <xdr:cNvPr id="4" name="Picture 3">
          <a:extLst>
            <a:ext uri="{FF2B5EF4-FFF2-40B4-BE49-F238E27FC236}">
              <a16:creationId xmlns:a16="http://schemas.microsoft.com/office/drawing/2014/main" id="{FAB4AAC5-72E9-41C6-B20F-4E963AD8D2F5}"/>
            </a:ext>
          </a:extLst>
        </xdr:cNvPr>
        <xdr:cNvPicPr>
          <a:picLocks noChangeAspect="1"/>
        </xdr:cNvPicPr>
      </xdr:nvPicPr>
      <xdr:blipFill>
        <a:blip xmlns:r="http://schemas.openxmlformats.org/officeDocument/2006/relationships" r:embed="rId2"/>
        <a:stretch>
          <a:fillRect/>
        </a:stretch>
      </xdr:blipFill>
      <xdr:spPr>
        <a:xfrm>
          <a:off x="609600" y="1133475"/>
          <a:ext cx="6769448" cy="45277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QualImprovLeadNurse/BenchmarkSILSForum/WYCCNmeet/2026a%20January/Part%20IB%20Summary%20of%20Product%20Characteristics.pdf" TargetMode="External"/><Relationship Id="rId1" Type="http://schemas.openxmlformats.org/officeDocument/2006/relationships/hyperlink" Target="https://cpoc.org.uk/sites/cpoc/files/documents/2022-12/CPOC_NatSSIPs2_Summary_2023.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Q49"/>
  <sheetViews>
    <sheetView tabSelected="1" topLeftCell="A35" zoomScaleNormal="100" workbookViewId="0">
      <selection activeCell="G40" sqref="G40"/>
    </sheetView>
  </sheetViews>
  <sheetFormatPr defaultRowHeight="12.75" x14ac:dyDescent="0.2"/>
  <cols>
    <col min="2" max="2" width="10.5703125" style="1" customWidth="1"/>
    <col min="3" max="3" width="77.140625" style="2" customWidth="1"/>
    <col min="4" max="4" width="9.85546875" customWidth="1"/>
    <col min="5" max="5" width="9.42578125" customWidth="1"/>
    <col min="6" max="6" width="9.28515625" customWidth="1"/>
    <col min="7" max="7" width="9.140625" customWidth="1"/>
    <col min="8" max="8" width="8.85546875" customWidth="1"/>
    <col min="9" max="10" width="9.140625" style="1" customWidth="1"/>
    <col min="11" max="11" width="9.42578125" style="1" customWidth="1"/>
    <col min="12" max="12" width="8.85546875" style="1" customWidth="1"/>
    <col min="13" max="13" width="9.85546875" style="1" customWidth="1"/>
    <col min="14" max="14" width="14.42578125" customWidth="1"/>
    <col min="17" max="17" width="48" customWidth="1"/>
  </cols>
  <sheetData>
    <row r="1" spans="2:15" s="1" customFormat="1" ht="57.95" customHeight="1" x14ac:dyDescent="0.2">
      <c r="C1" s="2"/>
    </row>
    <row r="2" spans="2:15" s="1" customFormat="1" ht="35.1" customHeight="1" x14ac:dyDescent="0.2">
      <c r="C2" s="16" t="s">
        <v>65</v>
      </c>
    </row>
    <row r="3" spans="2:15" ht="121.5" customHeight="1" x14ac:dyDescent="0.2">
      <c r="C3" s="40" t="s">
        <v>86</v>
      </c>
    </row>
    <row r="4" spans="2:15" s="1" customFormat="1" ht="10.5" customHeight="1" x14ac:dyDescent="0.2">
      <c r="C4" s="41"/>
    </row>
    <row r="5" spans="2:15" s="1" customFormat="1" ht="24.6" customHeight="1" x14ac:dyDescent="0.2">
      <c r="B5" s="26" t="s">
        <v>60</v>
      </c>
      <c r="C5" s="7"/>
    </row>
    <row r="6" spans="2:15" s="1" customFormat="1" ht="24.6" customHeight="1" x14ac:dyDescent="0.2">
      <c r="B6" s="25" t="s">
        <v>18</v>
      </c>
      <c r="C6" s="38"/>
    </row>
    <row r="7" spans="2:15" s="1" customFormat="1" ht="24.6" customHeight="1" x14ac:dyDescent="0.2">
      <c r="B7" s="26" t="s">
        <v>19</v>
      </c>
      <c r="C7" s="7"/>
    </row>
    <row r="8" spans="2:15" s="1" customFormat="1" ht="24.6" customHeight="1" x14ac:dyDescent="0.2">
      <c r="C8" s="15"/>
    </row>
    <row r="9" spans="2:15" s="1" customFormat="1" ht="18.600000000000001" customHeight="1" x14ac:dyDescent="0.2">
      <c r="C9" s="7" t="s">
        <v>10</v>
      </c>
      <c r="D9" s="4"/>
    </row>
    <row r="10" spans="2:15" ht="25.5" x14ac:dyDescent="0.2">
      <c r="C10" s="35" t="s">
        <v>69</v>
      </c>
      <c r="D10" s="17"/>
      <c r="F10" s="22" t="s">
        <v>16</v>
      </c>
      <c r="G10" s="22" t="s">
        <v>17</v>
      </c>
      <c r="H10" s="22" t="s">
        <v>4</v>
      </c>
      <c r="I10" s="23"/>
      <c r="J10" s="23"/>
      <c r="K10" s="23"/>
      <c r="L10" s="23"/>
      <c r="M10" s="23"/>
      <c r="N10" s="1"/>
      <c r="O10" s="1"/>
    </row>
    <row r="11" spans="2:15" s="1" customFormat="1" ht="25.5" x14ac:dyDescent="0.2">
      <c r="C11" s="17" t="s">
        <v>70</v>
      </c>
      <c r="D11" s="17"/>
      <c r="F11" s="23"/>
      <c r="G11" s="23"/>
      <c r="H11" s="23"/>
      <c r="I11" s="23"/>
      <c r="J11" s="23"/>
      <c r="K11" s="23"/>
      <c r="L11" s="23"/>
      <c r="M11" s="23"/>
    </row>
    <row r="12" spans="2:15" s="1" customFormat="1" x14ac:dyDescent="0.2">
      <c r="C12" s="5"/>
      <c r="D12" s="5"/>
    </row>
    <row r="13" spans="2:15" s="1" customFormat="1" ht="51" x14ac:dyDescent="0.2">
      <c r="B13" s="4"/>
      <c r="C13" s="7" t="s">
        <v>1</v>
      </c>
      <c r="D13" s="37" t="s">
        <v>5</v>
      </c>
      <c r="E13" s="37" t="s">
        <v>6</v>
      </c>
      <c r="F13" s="37" t="s">
        <v>7</v>
      </c>
      <c r="G13" s="37" t="s">
        <v>8</v>
      </c>
      <c r="H13" s="37" t="s">
        <v>9</v>
      </c>
      <c r="I13" s="37" t="s">
        <v>80</v>
      </c>
      <c r="J13" s="37" t="s">
        <v>81</v>
      </c>
      <c r="K13" s="37" t="s">
        <v>82</v>
      </c>
      <c r="L13" s="37" t="s">
        <v>83</v>
      </c>
      <c r="M13" s="37" t="s">
        <v>84</v>
      </c>
      <c r="N13" s="10" t="s">
        <v>2</v>
      </c>
    </row>
    <row r="14" spans="2:15" ht="42.95" customHeight="1" x14ac:dyDescent="0.2">
      <c r="B14" s="13">
        <v>1</v>
      </c>
      <c r="C14" s="6" t="s">
        <v>66</v>
      </c>
      <c r="D14" s="27"/>
      <c r="E14" s="27"/>
      <c r="F14" s="27"/>
      <c r="G14" s="27"/>
      <c r="H14" s="27"/>
      <c r="I14" s="27"/>
      <c r="J14" s="27"/>
      <c r="K14" s="27"/>
      <c r="L14" s="27"/>
      <c r="M14" s="27"/>
      <c r="N14" s="9">
        <f>SUM(D14:M14)/10+IF(D14="NA",0.1)+IF(E14="NA",0.1)+IF(F14="NA",0.1)+IF(G14="NA",0.1)+IF(H14="NA",0.1)+IF(I14="NA",0.1)+IF(J14="NA",0.1)+IF(K14="NA",0.1)+IF(L14="NA",0.1)+IF(M14="NA",0.1)</f>
        <v>0</v>
      </c>
    </row>
    <row r="15" spans="2:15" ht="38.25" x14ac:dyDescent="0.2">
      <c r="B15" s="13">
        <v>2</v>
      </c>
      <c r="C15" s="6" t="s">
        <v>87</v>
      </c>
      <c r="D15" s="27"/>
      <c r="E15" s="27"/>
      <c r="F15" s="27"/>
      <c r="G15" s="27"/>
      <c r="H15" s="27"/>
      <c r="I15" s="27"/>
      <c r="J15" s="27"/>
      <c r="K15" s="27"/>
      <c r="L15" s="27"/>
      <c r="M15" s="27"/>
      <c r="N15" s="9">
        <f t="shared" ref="N15:N30" si="0">SUM(D15:M15)/10+IF(D15="NA",0.1)+IF(E15="NA",0.1)+IF(F15="NA",0.1)+IF(G15="NA",0.1)+IF(H15="NA",0.1)+IF(I15="NA",0.1)+IF(J15="NA",0.1)+IF(K15="NA",0.1)+IF(L15="NA",0.1)+IF(M15="NA",0.1)</f>
        <v>0</v>
      </c>
    </row>
    <row r="16" spans="2:15" ht="30.95" customHeight="1" x14ac:dyDescent="0.2">
      <c r="B16" s="13">
        <v>3</v>
      </c>
      <c r="C16" s="6" t="s">
        <v>88</v>
      </c>
      <c r="D16" s="27"/>
      <c r="E16" s="27"/>
      <c r="F16" s="27"/>
      <c r="G16" s="27"/>
      <c r="H16" s="27"/>
      <c r="I16" s="27"/>
      <c r="J16" s="27"/>
      <c r="K16" s="27"/>
      <c r="L16" s="27"/>
      <c r="M16" s="27"/>
      <c r="N16" s="9">
        <f t="shared" si="0"/>
        <v>0</v>
      </c>
    </row>
    <row r="17" spans="2:17" ht="71.45" customHeight="1" x14ac:dyDescent="0.2">
      <c r="B17" s="13">
        <v>4</v>
      </c>
      <c r="C17" s="2" t="s">
        <v>67</v>
      </c>
      <c r="D17" s="27"/>
      <c r="E17" s="27"/>
      <c r="F17" s="27"/>
      <c r="G17" s="27"/>
      <c r="H17" s="27"/>
      <c r="I17" s="27"/>
      <c r="J17" s="27"/>
      <c r="K17" s="27"/>
      <c r="L17" s="27"/>
      <c r="M17" s="27"/>
      <c r="N17" s="9">
        <f t="shared" si="0"/>
        <v>0</v>
      </c>
    </row>
    <row r="18" spans="2:17" s="1" customFormat="1" ht="32.450000000000003" customHeight="1" x14ac:dyDescent="0.2">
      <c r="B18" s="13">
        <v>5</v>
      </c>
      <c r="C18" s="6" t="s">
        <v>85</v>
      </c>
      <c r="D18" s="27"/>
      <c r="E18" s="27"/>
      <c r="F18" s="27"/>
      <c r="G18" s="27"/>
      <c r="H18" s="27"/>
      <c r="I18" s="27"/>
      <c r="J18" s="27"/>
      <c r="K18" s="27"/>
      <c r="L18" s="27"/>
      <c r="M18" s="27"/>
      <c r="N18" s="9">
        <f t="shared" si="0"/>
        <v>0</v>
      </c>
    </row>
    <row r="19" spans="2:17" s="1" customFormat="1" ht="53.45" customHeight="1" x14ac:dyDescent="0.2">
      <c r="B19" s="13">
        <v>6</v>
      </c>
      <c r="C19" s="6" t="s">
        <v>61</v>
      </c>
      <c r="D19" s="27"/>
      <c r="E19" s="27"/>
      <c r="F19" s="27"/>
      <c r="G19" s="27"/>
      <c r="H19" s="27"/>
      <c r="I19" s="27"/>
      <c r="J19" s="27"/>
      <c r="K19" s="27"/>
      <c r="L19" s="27"/>
      <c r="M19" s="27"/>
      <c r="N19" s="9">
        <f t="shared" si="0"/>
        <v>0</v>
      </c>
      <c r="Q19" s="32"/>
    </row>
    <row r="20" spans="2:17" ht="153" x14ac:dyDescent="0.2">
      <c r="B20" s="13">
        <v>7</v>
      </c>
      <c r="C20" s="6" t="s">
        <v>79</v>
      </c>
      <c r="D20" s="27"/>
      <c r="E20" s="27"/>
      <c r="F20" s="27"/>
      <c r="G20" s="27"/>
      <c r="H20" s="27"/>
      <c r="I20" s="27"/>
      <c r="J20" s="27"/>
      <c r="K20" s="27"/>
      <c r="L20" s="27"/>
      <c r="M20" s="27"/>
      <c r="N20" s="9">
        <f t="shared" si="0"/>
        <v>0</v>
      </c>
      <c r="Q20" s="33"/>
    </row>
    <row r="21" spans="2:17" s="1" customFormat="1" ht="38.25" x14ac:dyDescent="0.2">
      <c r="B21" s="13">
        <v>8</v>
      </c>
      <c r="C21" s="17" t="s">
        <v>75</v>
      </c>
      <c r="D21" s="27"/>
      <c r="E21" s="27"/>
      <c r="F21" s="27"/>
      <c r="G21" s="27"/>
      <c r="H21" s="27"/>
      <c r="I21" s="27"/>
      <c r="J21" s="27"/>
      <c r="K21" s="27"/>
      <c r="L21" s="27"/>
      <c r="M21" s="27"/>
      <c r="N21" s="9">
        <f t="shared" si="0"/>
        <v>0</v>
      </c>
      <c r="Q21" s="34"/>
    </row>
    <row r="22" spans="2:17" s="1" customFormat="1" ht="39" customHeight="1" x14ac:dyDescent="0.2">
      <c r="B22" s="13">
        <v>9</v>
      </c>
      <c r="C22" s="2" t="s">
        <v>95</v>
      </c>
      <c r="D22" s="27"/>
      <c r="E22" s="27"/>
      <c r="F22" s="27"/>
      <c r="G22" s="27"/>
      <c r="H22" s="27"/>
      <c r="I22" s="27"/>
      <c r="J22" s="27"/>
      <c r="K22" s="27"/>
      <c r="L22" s="27"/>
      <c r="M22" s="27"/>
      <c r="N22" s="9">
        <f t="shared" si="0"/>
        <v>0</v>
      </c>
      <c r="Q22" s="32"/>
    </row>
    <row r="23" spans="2:17" s="1" customFormat="1" ht="38.25" x14ac:dyDescent="0.2">
      <c r="B23" s="13">
        <v>10</v>
      </c>
      <c r="C23" s="17" t="s">
        <v>96</v>
      </c>
      <c r="D23" s="27"/>
      <c r="E23" s="27"/>
      <c r="F23" s="27"/>
      <c r="G23" s="27"/>
      <c r="H23" s="27"/>
      <c r="I23" s="27"/>
      <c r="J23" s="27"/>
      <c r="K23" s="27"/>
      <c r="L23" s="27"/>
      <c r="M23" s="27"/>
      <c r="N23" s="9">
        <f t="shared" si="0"/>
        <v>0</v>
      </c>
      <c r="Q23" s="32"/>
    </row>
    <row r="24" spans="2:17" s="1" customFormat="1" ht="38.25" x14ac:dyDescent="0.2">
      <c r="B24" s="13">
        <v>11</v>
      </c>
      <c r="C24" s="17" t="s">
        <v>71</v>
      </c>
      <c r="D24" s="27"/>
      <c r="E24" s="27"/>
      <c r="F24" s="27"/>
      <c r="G24" s="27"/>
      <c r="H24" s="27"/>
      <c r="I24" s="27"/>
      <c r="J24" s="27"/>
      <c r="K24" s="27"/>
      <c r="L24" s="27"/>
      <c r="M24" s="27"/>
      <c r="N24" s="9">
        <f t="shared" si="0"/>
        <v>0</v>
      </c>
      <c r="Q24" s="32"/>
    </row>
    <row r="25" spans="2:17" s="1" customFormat="1" ht="25.5" x14ac:dyDescent="0.2">
      <c r="B25" s="13">
        <v>12</v>
      </c>
      <c r="C25" s="6" t="s">
        <v>72</v>
      </c>
      <c r="D25" s="27"/>
      <c r="E25" s="27"/>
      <c r="F25" s="27"/>
      <c r="G25" s="27"/>
      <c r="H25" s="27"/>
      <c r="I25" s="27"/>
      <c r="J25" s="27"/>
      <c r="K25" s="27"/>
      <c r="L25" s="27"/>
      <c r="M25" s="27"/>
      <c r="N25" s="9">
        <f t="shared" si="0"/>
        <v>0</v>
      </c>
      <c r="Q25" s="32"/>
    </row>
    <row r="26" spans="2:17" s="1" customFormat="1" ht="25.5" x14ac:dyDescent="0.2">
      <c r="B26" s="13">
        <v>13</v>
      </c>
      <c r="C26" s="6" t="s">
        <v>97</v>
      </c>
      <c r="D26" s="27"/>
      <c r="E26" s="27"/>
      <c r="F26" s="27"/>
      <c r="G26" s="27"/>
      <c r="H26" s="27"/>
      <c r="I26" s="27"/>
      <c r="J26" s="27"/>
      <c r="K26" s="27"/>
      <c r="L26" s="27"/>
      <c r="M26" s="27"/>
      <c r="N26" s="9">
        <f t="shared" si="0"/>
        <v>0</v>
      </c>
      <c r="Q26" s="32"/>
    </row>
    <row r="27" spans="2:17" s="1" customFormat="1" ht="25.5" x14ac:dyDescent="0.2">
      <c r="B27" s="13">
        <v>14</v>
      </c>
      <c r="C27" s="6" t="s">
        <v>99</v>
      </c>
      <c r="D27" s="27"/>
      <c r="E27" s="27"/>
      <c r="F27" s="27"/>
      <c r="G27" s="27"/>
      <c r="H27" s="27"/>
      <c r="I27" s="27"/>
      <c r="J27" s="27"/>
      <c r="K27" s="27"/>
      <c r="L27" s="27"/>
      <c r="M27" s="27"/>
      <c r="N27" s="9">
        <f t="shared" si="0"/>
        <v>0</v>
      </c>
      <c r="Q27" s="32"/>
    </row>
    <row r="28" spans="2:17" s="1" customFormat="1" ht="25.5" x14ac:dyDescent="0.2">
      <c r="B28" s="13">
        <v>15</v>
      </c>
      <c r="C28" s="17" t="s">
        <v>90</v>
      </c>
      <c r="D28" s="27"/>
      <c r="E28" s="27"/>
      <c r="F28" s="27"/>
      <c r="G28" s="27"/>
      <c r="H28" s="27"/>
      <c r="I28" s="27"/>
      <c r="J28" s="27"/>
      <c r="K28" s="27"/>
      <c r="L28" s="27"/>
      <c r="M28" s="27"/>
      <c r="N28" s="9">
        <f t="shared" si="0"/>
        <v>0</v>
      </c>
      <c r="Q28" s="32"/>
    </row>
    <row r="29" spans="2:17" s="1" customFormat="1" ht="38.25" x14ac:dyDescent="0.2">
      <c r="B29" s="13">
        <v>16</v>
      </c>
      <c r="C29" s="17" t="s">
        <v>93</v>
      </c>
      <c r="D29" s="27"/>
      <c r="E29" s="27"/>
      <c r="F29" s="27"/>
      <c r="G29" s="27"/>
      <c r="H29" s="27"/>
      <c r="I29" s="27"/>
      <c r="J29" s="27"/>
      <c r="K29" s="27"/>
      <c r="L29" s="27"/>
      <c r="M29" s="27"/>
      <c r="N29" s="9">
        <f t="shared" si="0"/>
        <v>0</v>
      </c>
    </row>
    <row r="30" spans="2:17" s="1" customFormat="1" ht="38.25" x14ac:dyDescent="0.2">
      <c r="B30" s="13">
        <v>17</v>
      </c>
      <c r="C30" s="17" t="s">
        <v>73</v>
      </c>
      <c r="D30" s="27"/>
      <c r="E30" s="27"/>
      <c r="F30" s="27"/>
      <c r="G30" s="27"/>
      <c r="H30" s="27"/>
      <c r="I30" s="27"/>
      <c r="J30" s="27"/>
      <c r="K30" s="27"/>
      <c r="L30" s="27"/>
      <c r="M30" s="27"/>
      <c r="N30" s="9">
        <f t="shared" si="0"/>
        <v>0</v>
      </c>
    </row>
    <row r="31" spans="2:17" x14ac:dyDescent="0.2">
      <c r="B31" s="4"/>
      <c r="C31" s="10" t="s">
        <v>3</v>
      </c>
      <c r="D31" s="9"/>
      <c r="E31" s="9"/>
      <c r="F31" s="9"/>
      <c r="G31" s="9"/>
      <c r="H31" s="9"/>
      <c r="I31" s="9"/>
      <c r="J31" s="9"/>
      <c r="K31" s="9"/>
      <c r="L31" s="9"/>
      <c r="M31" s="9"/>
      <c r="N31" s="11">
        <f>SUM(N14:N30)/17</f>
        <v>0</v>
      </c>
    </row>
    <row r="32" spans="2:17" s="1" customFormat="1" x14ac:dyDescent="0.2">
      <c r="C32" s="3"/>
      <c r="D32" s="8"/>
      <c r="E32" s="8"/>
      <c r="F32" s="8"/>
      <c r="G32" s="8"/>
      <c r="H32" s="8"/>
      <c r="I32" s="8"/>
      <c r="J32" s="8"/>
      <c r="K32" s="8"/>
      <c r="L32" s="8"/>
      <c r="M32" s="8"/>
    </row>
    <row r="33" spans="2:4" x14ac:dyDescent="0.2">
      <c r="C33" s="21" t="s">
        <v>0</v>
      </c>
    </row>
    <row r="34" spans="2:4" ht="25.5" x14ac:dyDescent="0.2">
      <c r="B34" s="1">
        <v>1</v>
      </c>
      <c r="C34" s="2" t="s">
        <v>89</v>
      </c>
    </row>
    <row r="35" spans="2:4" s="1" customFormat="1" ht="51" x14ac:dyDescent="0.2">
      <c r="B35" s="1">
        <v>2</v>
      </c>
      <c r="C35" s="31" t="s">
        <v>62</v>
      </c>
      <c r="D35" s="2"/>
    </row>
    <row r="36" spans="2:4" ht="51" x14ac:dyDescent="0.2">
      <c r="B36" s="1">
        <v>3</v>
      </c>
      <c r="C36" s="2" t="s">
        <v>63</v>
      </c>
      <c r="D36" s="2"/>
    </row>
    <row r="37" spans="2:4" ht="38.25" x14ac:dyDescent="0.2">
      <c r="B37" s="1">
        <v>4</v>
      </c>
      <c r="C37" s="36" t="s">
        <v>64</v>
      </c>
      <c r="D37" s="2"/>
    </row>
    <row r="38" spans="2:4" ht="25.5" x14ac:dyDescent="0.2">
      <c r="B38" s="1">
        <v>5</v>
      </c>
      <c r="C38" s="2" t="s">
        <v>91</v>
      </c>
    </row>
    <row r="39" spans="2:4" ht="25.5" x14ac:dyDescent="0.2">
      <c r="B39" s="1">
        <v>6</v>
      </c>
      <c r="C39" s="2" t="s">
        <v>68</v>
      </c>
    </row>
    <row r="40" spans="2:4" ht="25.5" x14ac:dyDescent="0.2">
      <c r="B40" s="1">
        <v>7</v>
      </c>
      <c r="C40" s="2" t="s">
        <v>74</v>
      </c>
    </row>
    <row r="41" spans="2:4" ht="25.5" x14ac:dyDescent="0.2">
      <c r="B41" s="1">
        <v>8</v>
      </c>
      <c r="C41" s="2" t="s">
        <v>92</v>
      </c>
    </row>
    <row r="42" spans="2:4" ht="38.25" x14ac:dyDescent="0.2">
      <c r="B42" s="1">
        <v>9</v>
      </c>
      <c r="C42" s="2" t="s">
        <v>94</v>
      </c>
    </row>
    <row r="43" spans="2:4" x14ac:dyDescent="0.2">
      <c r="B43" s="1">
        <v>10</v>
      </c>
      <c r="C43" s="1" t="s">
        <v>98</v>
      </c>
    </row>
    <row r="44" spans="2:4" x14ac:dyDescent="0.2">
      <c r="B44" s="1">
        <v>11</v>
      </c>
      <c r="C44" s="12" t="s">
        <v>101</v>
      </c>
    </row>
    <row r="45" spans="2:4" x14ac:dyDescent="0.2">
      <c r="C45" s="39" t="s">
        <v>100</v>
      </c>
    </row>
    <row r="46" spans="2:4" x14ac:dyDescent="0.2">
      <c r="C46" s="12"/>
    </row>
    <row r="47" spans="2:4" x14ac:dyDescent="0.2">
      <c r="C47" s="12"/>
    </row>
    <row r="48" spans="2:4" x14ac:dyDescent="0.2">
      <c r="C48" s="12"/>
    </row>
    <row r="49" spans="3:3" x14ac:dyDescent="0.2">
      <c r="C49" s="12"/>
    </row>
  </sheetData>
  <mergeCells count="1">
    <mergeCell ref="C3:C4"/>
  </mergeCells>
  <hyperlinks>
    <hyperlink ref="C37" r:id="rId1" display="https://cpoc.org.uk/sites/cpoc/files/documents/2022-12/CPOC_NatSSIPs2_Summary_2023.pdf" xr:uid="{033A26C9-C740-4AB7-9ADA-EEE08677CAE2}"/>
    <hyperlink ref="C45" r:id="rId2" display="../../../../QualImprovLeadNurse/BenchmarkSILSForum/WYCCNmeet/2026a January/Part IB Summary of Product Characteristics.pdf" xr:uid="{44347B57-C123-4A87-BF7F-DB4235FBF7BC}"/>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Data!$B$3:$B$4</xm:f>
          </x14:formula1>
          <xm:sqref>D10:D11 D23:M23 D14:M19 D21:M21 D30:M30</xm:sqref>
        </x14:dataValidation>
        <x14:dataValidation type="list" allowBlank="1" showInputMessage="1" showErrorMessage="1" xr:uid="{00000000-0002-0000-0000-000001000000}">
          <x14:formula1>
            <xm:f>Data!$B$3:$B$5</xm:f>
          </x14:formula1>
          <xm:sqref>D22:M22 D20:M20 D24:M29</xm:sqref>
        </x14:dataValidation>
        <x14:dataValidation type="list" allowBlank="1" showInputMessage="1" showErrorMessage="1" xr:uid="{00000000-0002-0000-0000-000002000000}">
          <x14:formula1>
            <xm:f>Data!$B$8:$B$53</xm:f>
          </x14:formula1>
          <xm:sqref>C5</xm:sqref>
        </x14:dataValidation>
        <x14:dataValidation type="list" allowBlank="1" showInputMessage="1" showErrorMessage="1" xr:uid="{00000000-0002-0000-0000-000003000000}">
          <x14:formula1>
            <xm:f>Data!$G$3:$G$38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12" workbookViewId="0">
      <selection activeCell="N56" sqref="N56"/>
    </sheetView>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B2:L18"/>
  <sheetViews>
    <sheetView topLeftCell="A10" workbookViewId="0">
      <selection activeCell="F20" sqref="F20"/>
    </sheetView>
  </sheetViews>
  <sheetFormatPr defaultRowHeight="12.75" x14ac:dyDescent="0.2"/>
  <cols>
    <col min="2" max="2" width="13.5703125" customWidth="1"/>
    <col min="3" max="3" width="50.140625" customWidth="1"/>
    <col min="4" max="5" width="8.85546875" hidden="1" customWidth="1"/>
    <col min="6" max="6" width="43.5703125" customWidth="1"/>
  </cols>
  <sheetData>
    <row r="2" spans="2:12" ht="50.1" customHeight="1" x14ac:dyDescent="0.2">
      <c r="B2" s="18" t="s">
        <v>1</v>
      </c>
      <c r="C2" s="45" t="s">
        <v>12</v>
      </c>
      <c r="D2" s="46"/>
      <c r="E2" s="47"/>
      <c r="F2" s="18" t="s">
        <v>11</v>
      </c>
      <c r="G2" s="45" t="s">
        <v>13</v>
      </c>
      <c r="H2" s="47"/>
      <c r="I2" s="45" t="s">
        <v>14</v>
      </c>
      <c r="J2" s="47"/>
      <c r="K2" s="45" t="s">
        <v>15</v>
      </c>
      <c r="L2" s="47"/>
    </row>
    <row r="3" spans="2:12" ht="50.1" customHeight="1" x14ac:dyDescent="0.2">
      <c r="B3" s="19">
        <v>1</v>
      </c>
      <c r="C3" s="42"/>
      <c r="D3" s="43"/>
      <c r="E3" s="44"/>
      <c r="F3" s="20"/>
      <c r="G3" s="42"/>
      <c r="H3" s="44"/>
      <c r="I3" s="42"/>
      <c r="J3" s="44"/>
      <c r="K3" s="42"/>
      <c r="L3" s="44"/>
    </row>
    <row r="4" spans="2:12" ht="50.1" customHeight="1" x14ac:dyDescent="0.2">
      <c r="B4" s="19">
        <v>2</v>
      </c>
      <c r="C4" s="42"/>
      <c r="D4" s="43"/>
      <c r="E4" s="44"/>
      <c r="F4" s="20"/>
      <c r="G4" s="42"/>
      <c r="H4" s="44"/>
      <c r="I4" s="42"/>
      <c r="J4" s="44"/>
      <c r="K4" s="42"/>
      <c r="L4" s="44"/>
    </row>
    <row r="5" spans="2:12" ht="50.1" customHeight="1" x14ac:dyDescent="0.2">
      <c r="B5" s="19">
        <v>3</v>
      </c>
      <c r="C5" s="42"/>
      <c r="D5" s="43"/>
      <c r="E5" s="44"/>
      <c r="F5" s="20"/>
      <c r="G5" s="42"/>
      <c r="H5" s="44"/>
      <c r="I5" s="42"/>
      <c r="J5" s="44"/>
      <c r="K5" s="42"/>
      <c r="L5" s="44"/>
    </row>
    <row r="6" spans="2:12" ht="50.1" customHeight="1" x14ac:dyDescent="0.2">
      <c r="B6" s="19">
        <v>4</v>
      </c>
      <c r="C6" s="42"/>
      <c r="D6" s="43"/>
      <c r="E6" s="44"/>
      <c r="F6" s="20"/>
      <c r="G6" s="42"/>
      <c r="H6" s="44"/>
      <c r="I6" s="42"/>
      <c r="J6" s="44"/>
      <c r="K6" s="42"/>
      <c r="L6" s="44"/>
    </row>
    <row r="7" spans="2:12" ht="50.1" customHeight="1" x14ac:dyDescent="0.2">
      <c r="B7" s="19">
        <v>5</v>
      </c>
      <c r="C7" s="42"/>
      <c r="D7" s="43"/>
      <c r="E7" s="44"/>
      <c r="F7" s="20"/>
      <c r="G7" s="42"/>
      <c r="H7" s="44"/>
      <c r="I7" s="42"/>
      <c r="J7" s="44"/>
      <c r="K7" s="42"/>
      <c r="L7" s="44"/>
    </row>
    <row r="8" spans="2:12" ht="50.1" customHeight="1" x14ac:dyDescent="0.2">
      <c r="B8" s="19">
        <v>6</v>
      </c>
      <c r="C8" s="42"/>
      <c r="D8" s="43"/>
      <c r="E8" s="44"/>
      <c r="F8" s="20"/>
      <c r="G8" s="42"/>
      <c r="H8" s="44"/>
      <c r="I8" s="42"/>
      <c r="J8" s="44"/>
      <c r="K8" s="42"/>
      <c r="L8" s="44"/>
    </row>
    <row r="9" spans="2:12" ht="50.1" customHeight="1" x14ac:dyDescent="0.2">
      <c r="B9" s="19">
        <v>7</v>
      </c>
      <c r="C9" s="42"/>
      <c r="D9" s="43"/>
      <c r="E9" s="44"/>
      <c r="F9" s="20"/>
      <c r="G9" s="42"/>
      <c r="H9" s="44"/>
      <c r="I9" s="42"/>
      <c r="J9" s="44"/>
      <c r="K9" s="42"/>
      <c r="L9" s="44"/>
    </row>
    <row r="10" spans="2:12" ht="50.1" customHeight="1" x14ac:dyDescent="0.2">
      <c r="B10" s="19">
        <v>8</v>
      </c>
      <c r="C10" s="42"/>
      <c r="D10" s="43"/>
      <c r="E10" s="44"/>
      <c r="F10" s="20"/>
      <c r="G10" s="42"/>
      <c r="H10" s="44"/>
      <c r="I10" s="42"/>
      <c r="J10" s="44"/>
      <c r="K10" s="42"/>
      <c r="L10" s="44"/>
    </row>
    <row r="11" spans="2:12" ht="50.1" customHeight="1" x14ac:dyDescent="0.2">
      <c r="B11" s="19">
        <v>9</v>
      </c>
      <c r="C11" s="42"/>
      <c r="D11" s="43"/>
      <c r="E11" s="44"/>
      <c r="F11" s="20"/>
      <c r="G11" s="42"/>
      <c r="H11" s="44"/>
      <c r="I11" s="42"/>
      <c r="J11" s="44"/>
      <c r="K11" s="42"/>
      <c r="L11" s="44"/>
    </row>
    <row r="12" spans="2:12" ht="50.1" customHeight="1" x14ac:dyDescent="0.2">
      <c r="B12" s="19">
        <v>10</v>
      </c>
      <c r="C12" s="42"/>
      <c r="D12" s="43"/>
      <c r="E12" s="44"/>
      <c r="F12" s="20"/>
      <c r="G12" s="42"/>
      <c r="H12" s="44"/>
      <c r="I12" s="42"/>
      <c r="J12" s="44"/>
      <c r="K12" s="42"/>
      <c r="L12" s="44"/>
    </row>
    <row r="13" spans="2:12" s="1" customFormat="1" ht="50.1" customHeight="1" x14ac:dyDescent="0.2">
      <c r="B13" s="19">
        <v>11</v>
      </c>
      <c r="C13" s="28"/>
      <c r="D13" s="29"/>
      <c r="E13" s="30"/>
      <c r="F13" s="20"/>
      <c r="G13" s="28"/>
      <c r="H13" s="30"/>
      <c r="I13" s="28"/>
      <c r="J13" s="30"/>
      <c r="K13" s="28"/>
      <c r="L13" s="30"/>
    </row>
    <row r="14" spans="2:12" s="1" customFormat="1" ht="50.1" customHeight="1" x14ac:dyDescent="0.2">
      <c r="B14" s="19">
        <v>12</v>
      </c>
      <c r="C14" s="28"/>
      <c r="D14" s="29"/>
      <c r="E14" s="30"/>
      <c r="F14" s="20"/>
      <c r="G14" s="28"/>
      <c r="H14" s="30"/>
      <c r="I14" s="28"/>
      <c r="J14" s="30"/>
      <c r="K14" s="28"/>
      <c r="L14" s="30"/>
    </row>
    <row r="15" spans="2:12" s="1" customFormat="1" ht="50.1" customHeight="1" x14ac:dyDescent="0.2">
      <c r="B15" s="19">
        <v>13</v>
      </c>
      <c r="C15" s="28"/>
      <c r="D15" s="29"/>
      <c r="E15" s="30"/>
      <c r="F15" s="20"/>
      <c r="G15" s="28"/>
      <c r="H15" s="30"/>
      <c r="I15" s="28"/>
      <c r="J15" s="30"/>
      <c r="K15" s="28"/>
      <c r="L15" s="30"/>
    </row>
    <row r="16" spans="2:12" s="1" customFormat="1" ht="50.1" customHeight="1" x14ac:dyDescent="0.2">
      <c r="B16" s="19">
        <v>14</v>
      </c>
      <c r="C16" s="28"/>
      <c r="D16" s="29"/>
      <c r="E16" s="30"/>
      <c r="F16" s="20"/>
      <c r="G16" s="28"/>
      <c r="H16" s="30"/>
      <c r="I16" s="28"/>
      <c r="J16" s="30"/>
      <c r="K16" s="28"/>
      <c r="L16" s="30"/>
    </row>
    <row r="17" spans="2:12" s="1" customFormat="1" ht="50.1" customHeight="1" x14ac:dyDescent="0.2">
      <c r="B17" s="19">
        <v>15</v>
      </c>
      <c r="C17" s="28"/>
      <c r="D17" s="29"/>
      <c r="E17" s="30"/>
      <c r="F17" s="20"/>
      <c r="G17" s="28"/>
      <c r="H17" s="30"/>
      <c r="I17" s="28"/>
      <c r="J17" s="30"/>
      <c r="K17" s="28"/>
      <c r="L17" s="30"/>
    </row>
    <row r="18" spans="2:12" ht="50.1" customHeight="1" x14ac:dyDescent="0.2">
      <c r="B18" s="19">
        <v>16</v>
      </c>
      <c r="C18" s="42"/>
      <c r="D18" s="43"/>
      <c r="E18" s="44"/>
      <c r="F18" s="20"/>
      <c r="G18" s="42"/>
      <c r="H18" s="44"/>
      <c r="I18" s="42"/>
      <c r="J18" s="44"/>
      <c r="K18" s="42"/>
      <c r="L18" s="44"/>
    </row>
  </sheetData>
  <mergeCells count="48">
    <mergeCell ref="C2:E2"/>
    <mergeCell ref="G2:H2"/>
    <mergeCell ref="I2:J2"/>
    <mergeCell ref="K2:L2"/>
    <mergeCell ref="C3:E3"/>
    <mergeCell ref="G3:H3"/>
    <mergeCell ref="I3:J3"/>
    <mergeCell ref="K3:L3"/>
    <mergeCell ref="C4:E4"/>
    <mergeCell ref="G4:H4"/>
    <mergeCell ref="I4:J4"/>
    <mergeCell ref="K4:L4"/>
    <mergeCell ref="C5:E5"/>
    <mergeCell ref="G5:H5"/>
    <mergeCell ref="I5:J5"/>
    <mergeCell ref="K5:L5"/>
    <mergeCell ref="C6:E6"/>
    <mergeCell ref="G6:H6"/>
    <mergeCell ref="I6:J6"/>
    <mergeCell ref="K6:L6"/>
    <mergeCell ref="C7:E7"/>
    <mergeCell ref="G7:H7"/>
    <mergeCell ref="I7:J7"/>
    <mergeCell ref="K7:L7"/>
    <mergeCell ref="C8:E8"/>
    <mergeCell ref="G8:H8"/>
    <mergeCell ref="I8:J8"/>
    <mergeCell ref="K8:L8"/>
    <mergeCell ref="C9:E9"/>
    <mergeCell ref="G9:H9"/>
    <mergeCell ref="I9:J9"/>
    <mergeCell ref="K9:L9"/>
    <mergeCell ref="C10:E10"/>
    <mergeCell ref="G10:H10"/>
    <mergeCell ref="I10:J10"/>
    <mergeCell ref="K10:L10"/>
    <mergeCell ref="C11:E11"/>
    <mergeCell ref="G11:H11"/>
    <mergeCell ref="I11:J11"/>
    <mergeCell ref="K11:L11"/>
    <mergeCell ref="C12:E12"/>
    <mergeCell ref="G12:H12"/>
    <mergeCell ref="I12:J12"/>
    <mergeCell ref="K12:L12"/>
    <mergeCell ref="C18:E18"/>
    <mergeCell ref="G18:H18"/>
    <mergeCell ref="I18:J18"/>
    <mergeCell ref="K18:L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53"/>
  <sheetViews>
    <sheetView topLeftCell="A18" workbookViewId="0">
      <selection activeCell="H32" sqref="H32"/>
    </sheetView>
  </sheetViews>
  <sheetFormatPr defaultRowHeight="12.75" x14ac:dyDescent="0.2"/>
  <cols>
    <col min="2" max="2" width="17.5703125" customWidth="1"/>
  </cols>
  <sheetData>
    <row r="3" spans="2:7" x14ac:dyDescent="0.2">
      <c r="B3">
        <v>1</v>
      </c>
      <c r="G3" s="24">
        <v>45901</v>
      </c>
    </row>
    <row r="4" spans="2:7" x14ac:dyDescent="0.2">
      <c r="B4">
        <v>0</v>
      </c>
      <c r="G4" s="24">
        <v>45931</v>
      </c>
    </row>
    <row r="5" spans="2:7" x14ac:dyDescent="0.2">
      <c r="B5" s="14" t="s">
        <v>4</v>
      </c>
      <c r="G5" s="24">
        <v>45962</v>
      </c>
    </row>
    <row r="6" spans="2:7" x14ac:dyDescent="0.2">
      <c r="G6" s="24">
        <v>45992</v>
      </c>
    </row>
    <row r="7" spans="2:7" x14ac:dyDescent="0.2">
      <c r="G7" s="24">
        <v>46023</v>
      </c>
    </row>
    <row r="8" spans="2:7" x14ac:dyDescent="0.2">
      <c r="B8" t="s">
        <v>21</v>
      </c>
      <c r="G8" s="24">
        <v>46054</v>
      </c>
    </row>
    <row r="9" spans="2:7" x14ac:dyDescent="0.2">
      <c r="B9" t="s">
        <v>20</v>
      </c>
      <c r="G9" s="24">
        <v>46082</v>
      </c>
    </row>
    <row r="10" spans="2:7" x14ac:dyDescent="0.2">
      <c r="B10" t="s">
        <v>22</v>
      </c>
      <c r="G10" s="24">
        <v>46113</v>
      </c>
    </row>
    <row r="11" spans="2:7" x14ac:dyDescent="0.2">
      <c r="B11" t="s">
        <v>23</v>
      </c>
      <c r="G11" s="24">
        <v>46143</v>
      </c>
    </row>
    <row r="12" spans="2:7" x14ac:dyDescent="0.2">
      <c r="B12" t="s">
        <v>24</v>
      </c>
      <c r="G12" s="24">
        <v>46174</v>
      </c>
    </row>
    <row r="13" spans="2:7" x14ac:dyDescent="0.2">
      <c r="B13" t="s">
        <v>25</v>
      </c>
      <c r="G13" s="24">
        <v>46204</v>
      </c>
    </row>
    <row r="14" spans="2:7" x14ac:dyDescent="0.2">
      <c r="G14" s="24">
        <v>46235</v>
      </c>
    </row>
    <row r="15" spans="2:7" x14ac:dyDescent="0.2">
      <c r="B15" t="s">
        <v>26</v>
      </c>
      <c r="G15" s="24">
        <v>46266</v>
      </c>
    </row>
    <row r="16" spans="2:7" x14ac:dyDescent="0.2">
      <c r="B16" t="s">
        <v>27</v>
      </c>
      <c r="G16" s="24">
        <v>46296</v>
      </c>
    </row>
    <row r="17" spans="2:7" x14ac:dyDescent="0.2">
      <c r="B17" t="s">
        <v>28</v>
      </c>
      <c r="G17" s="24">
        <v>46327</v>
      </c>
    </row>
    <row r="18" spans="2:7" x14ac:dyDescent="0.2">
      <c r="B18" t="s">
        <v>29</v>
      </c>
      <c r="G18" s="24">
        <v>46357</v>
      </c>
    </row>
    <row r="19" spans="2:7" x14ac:dyDescent="0.2">
      <c r="B19" t="s">
        <v>30</v>
      </c>
      <c r="G19" s="24">
        <v>46388</v>
      </c>
    </row>
    <row r="20" spans="2:7" x14ac:dyDescent="0.2">
      <c r="B20" t="s">
        <v>31</v>
      </c>
      <c r="G20" s="24">
        <v>46419</v>
      </c>
    </row>
    <row r="21" spans="2:7" x14ac:dyDescent="0.2">
      <c r="B21" t="s">
        <v>49</v>
      </c>
      <c r="G21" s="24">
        <v>46447</v>
      </c>
    </row>
    <row r="22" spans="2:7" x14ac:dyDescent="0.2">
      <c r="B22" t="s">
        <v>50</v>
      </c>
      <c r="G22" s="24">
        <v>46478</v>
      </c>
    </row>
    <row r="23" spans="2:7" x14ac:dyDescent="0.2">
      <c r="B23" t="s">
        <v>51</v>
      </c>
      <c r="G23" s="24">
        <v>46508</v>
      </c>
    </row>
    <row r="24" spans="2:7" x14ac:dyDescent="0.2">
      <c r="B24" t="s">
        <v>52</v>
      </c>
      <c r="G24" s="24">
        <v>46539</v>
      </c>
    </row>
    <row r="25" spans="2:7" x14ac:dyDescent="0.2">
      <c r="B25" t="s">
        <v>53</v>
      </c>
      <c r="G25" s="24">
        <v>46569</v>
      </c>
    </row>
    <row r="26" spans="2:7" x14ac:dyDescent="0.2">
      <c r="G26" s="24">
        <v>46600</v>
      </c>
    </row>
    <row r="27" spans="2:7" x14ac:dyDescent="0.2">
      <c r="B27" t="s">
        <v>32</v>
      </c>
      <c r="G27" s="24">
        <v>46631</v>
      </c>
    </row>
    <row r="28" spans="2:7" x14ac:dyDescent="0.2">
      <c r="B28" t="s">
        <v>33</v>
      </c>
      <c r="G28" s="24">
        <v>46661</v>
      </c>
    </row>
    <row r="29" spans="2:7" x14ac:dyDescent="0.2">
      <c r="B29" t="s">
        <v>34</v>
      </c>
      <c r="G29" s="24">
        <v>46692</v>
      </c>
    </row>
    <row r="30" spans="2:7" x14ac:dyDescent="0.2">
      <c r="B30" t="s">
        <v>35</v>
      </c>
      <c r="G30" s="24">
        <v>46722</v>
      </c>
    </row>
    <row r="31" spans="2:7" x14ac:dyDescent="0.2">
      <c r="B31" t="s">
        <v>36</v>
      </c>
      <c r="G31" s="24">
        <v>46753</v>
      </c>
    </row>
    <row r="32" spans="2:7" x14ac:dyDescent="0.2">
      <c r="B32" t="s">
        <v>37</v>
      </c>
      <c r="G32" s="24">
        <v>46784</v>
      </c>
    </row>
    <row r="33" spans="2:7" x14ac:dyDescent="0.2">
      <c r="B33" t="s">
        <v>38</v>
      </c>
      <c r="G33" s="24">
        <v>46813</v>
      </c>
    </row>
    <row r="34" spans="2:7" x14ac:dyDescent="0.2">
      <c r="B34" t="s">
        <v>39</v>
      </c>
      <c r="G34" s="24">
        <v>46844</v>
      </c>
    </row>
    <row r="35" spans="2:7" x14ac:dyDescent="0.2">
      <c r="B35" t="s">
        <v>40</v>
      </c>
      <c r="G35" s="24">
        <v>46874</v>
      </c>
    </row>
    <row r="36" spans="2:7" x14ac:dyDescent="0.2">
      <c r="B36" t="s">
        <v>41</v>
      </c>
      <c r="G36" s="24">
        <v>46905</v>
      </c>
    </row>
    <row r="37" spans="2:7" x14ac:dyDescent="0.2">
      <c r="B37" t="s">
        <v>42</v>
      </c>
      <c r="G37" s="24">
        <v>46935</v>
      </c>
    </row>
    <row r="38" spans="2:7" x14ac:dyDescent="0.2">
      <c r="B38" t="s">
        <v>45</v>
      </c>
      <c r="G38" s="24">
        <v>46966</v>
      </c>
    </row>
    <row r="39" spans="2:7" x14ac:dyDescent="0.2">
      <c r="B39" t="s">
        <v>46</v>
      </c>
      <c r="G39" s="24"/>
    </row>
    <row r="40" spans="2:7" x14ac:dyDescent="0.2">
      <c r="B40" t="s">
        <v>47</v>
      </c>
    </row>
    <row r="41" spans="2:7" x14ac:dyDescent="0.2">
      <c r="B41" t="s">
        <v>48</v>
      </c>
    </row>
    <row r="42" spans="2:7" x14ac:dyDescent="0.2">
      <c r="B42" t="s">
        <v>43</v>
      </c>
    </row>
    <row r="43" spans="2:7" x14ac:dyDescent="0.2">
      <c r="B43" t="s">
        <v>44</v>
      </c>
    </row>
    <row r="45" spans="2:7" x14ac:dyDescent="0.2">
      <c r="B45" t="s">
        <v>54</v>
      </c>
    </row>
    <row r="46" spans="2:7" x14ac:dyDescent="0.2">
      <c r="B46" t="s">
        <v>55</v>
      </c>
    </row>
    <row r="47" spans="2:7" x14ac:dyDescent="0.2">
      <c r="B47" t="s">
        <v>56</v>
      </c>
    </row>
    <row r="48" spans="2:7" x14ac:dyDescent="0.2">
      <c r="B48" t="s">
        <v>57</v>
      </c>
    </row>
    <row r="49" spans="2:2" s="1" customFormat="1" x14ac:dyDescent="0.2">
      <c r="B49" s="1" t="s">
        <v>76</v>
      </c>
    </row>
    <row r="50" spans="2:2" s="1" customFormat="1" x14ac:dyDescent="0.2">
      <c r="B50" s="1" t="s">
        <v>77</v>
      </c>
    </row>
    <row r="51" spans="2:2" x14ac:dyDescent="0.2">
      <c r="B51" s="1" t="s">
        <v>78</v>
      </c>
    </row>
    <row r="52" spans="2:2" x14ac:dyDescent="0.2">
      <c r="B52" t="s">
        <v>58</v>
      </c>
    </row>
    <row r="53" spans="2:2" x14ac:dyDescent="0.2">
      <c r="B53"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CVAD Benchmark</vt:lpstr>
      <vt:lpstr>Appendix 1</vt:lpstr>
      <vt:lpstr>Action Plan</vt:lpstr>
      <vt:lpstr>Data</vt:lpstr>
    </vt:vector>
  </TitlesOfParts>
  <Company>Leeds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Richmond</dc:creator>
  <cp:lastModifiedBy>RICHMOND, Alison (LEEDS TEACHING HOSPITALS NHS TRUST)</cp:lastModifiedBy>
  <dcterms:created xsi:type="dcterms:W3CDTF">2023-07-03T09:54:16Z</dcterms:created>
  <dcterms:modified xsi:type="dcterms:W3CDTF">2026-02-26T16:06:50Z</dcterms:modified>
</cp:coreProperties>
</file>