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EB5167FD-FDD5-4215-A55F-03FE0C5BE1CA}" xr6:coauthVersionLast="47" xr6:coauthVersionMax="47" xr10:uidLastSave="{00000000-0000-0000-0000-000000000000}"/>
  <bookViews>
    <workbookView xWindow="-110" yWindow="-110" windowWidth="19420" windowHeight="10300" xr2:uid="{00000000-000D-0000-FFFF-FFFF00000000}"/>
  </bookViews>
  <sheets>
    <sheet name="Delirium Benchmark" sheetId="1" r:id="rId1"/>
    <sheet name="Action Plan" sheetId="3" r:id="rId2"/>
    <sheet name="Data" sheetId="2" state="hidden" r:id="rId3"/>
    <sheet name="Appendix 1" sheetId="5" r:id="rId4"/>
    <sheet name="Appendix 2 " sheetId="6" r:id="rId5"/>
    <sheet name="Appendix 3 "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N17" i="1"/>
  <c r="N18" i="1"/>
  <c r="N19" i="1"/>
  <c r="N20" i="1"/>
  <c r="N21" i="1"/>
  <c r="N22" i="1"/>
  <c r="N23" i="1"/>
  <c r="N24" i="1"/>
  <c r="N25" i="1"/>
  <c r="N26" i="1"/>
  <c r="N15" i="1"/>
  <c r="N27" i="1" l="1"/>
</calcChain>
</file>

<file path=xl/sharedStrings.xml><?xml version="1.0" encoding="utf-8"?>
<sst xmlns="http://schemas.openxmlformats.org/spreadsheetml/2006/main" count="105" uniqueCount="103">
  <si>
    <t>References</t>
  </si>
  <si>
    <t>Care Element</t>
  </si>
  <si>
    <t>% when element of care was performed</t>
  </si>
  <si>
    <t>Total Compliance</t>
  </si>
  <si>
    <t>NA</t>
  </si>
  <si>
    <t>Observation 1</t>
  </si>
  <si>
    <t>Observation 2</t>
  </si>
  <si>
    <t>Observation 3</t>
  </si>
  <si>
    <t>Observation 4</t>
  </si>
  <si>
    <t>Observation 5</t>
  </si>
  <si>
    <t>Unit Questions (answer once only)</t>
  </si>
  <si>
    <t>Action Plan</t>
  </si>
  <si>
    <t>Comments</t>
  </si>
  <si>
    <t>Person responsible</t>
  </si>
  <si>
    <t>Time Scale</t>
  </si>
  <si>
    <t>Date Completed</t>
  </si>
  <si>
    <t>1=YES</t>
  </si>
  <si>
    <t>0=NO</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</si>
  <si>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</si>
  <si>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</si>
  <si>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</si>
  <si>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</si>
  <si>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</si>
  <si>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</si>
  <si>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</si>
  <si>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</si>
  <si>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</si>
  <si>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</si>
  <si>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</si>
  <si>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</si>
  <si>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</si>
  <si>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</si>
  <si>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</si>
  <si>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</si>
  <si>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</si>
  <si>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</si>
  <si>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</si>
  <si>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</si>
  <si>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</si>
  <si>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</si>
  <si>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</si>
  <si>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</si>
  <si>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</si>
  <si>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</si>
  <si>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</si>
  <si>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</si>
  <si>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</si>
  <si>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</si>
  <si>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</si>
  <si>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</si>
  <si>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</si>
  <si>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</si>
  <si>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</si>
  <si>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</si>
  <si>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</si>
  <si>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</si>
  <si>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</si>
  <si>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</si>
  <si>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</si>
  <si>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</si>
  <si>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</si>
  <si>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Delirium Benchmark</t>
  </si>
  <si>
    <t xml:space="preserve">Is there evidence of a daily (MDT) review of nutrition and hydration status? (eg Ward round) (NICE 2010) </t>
  </si>
  <si>
    <t xml:space="preserve">Are local guidelines available for the prevention &amp; management of delirium? </t>
  </si>
  <si>
    <t>Has a daily medication review taken place? (NICE 2010)</t>
  </si>
  <si>
    <t>Riker Sedation Agitation Scale</t>
  </si>
  <si>
    <t xml:space="preserve">Has the patient been mobilised within the last 24 hours or, documented as to why not if contraindicated? (NICE 2010) </t>
  </si>
  <si>
    <t>Are there Delirium training resourses available for staff to increase knowledge &amp; understanding? (GPICS 2022)</t>
  </si>
  <si>
    <t xml:space="preserve">Has pain been assessed as a minimum of 4 hourly using a standarised tool for critical care? (NICE 2010) </t>
  </si>
  <si>
    <t xml:space="preserve">Is there documentation that earplugs and/or eye masks been offered to patients at night? (NICE 2010) </t>
  </si>
  <si>
    <t xml:space="preserve">Intensive Care Society (ICS), Faculty of Intensive Care Medicine (FICM) Joint Standards 
Committee (2022) Guidelines for the Provision of Intensive Care Services (GPICS) Edition 2.1. </t>
  </si>
  <si>
    <t xml:space="preserve">NICE (2010) (Updated 2023) CG103 Delirium: prevention, diagnosis and management in hospital and long-term care </t>
  </si>
  <si>
    <t>For sedated patients, has the Richmond Agitation-Sedation Scale (RASS) or Riker sedation agitation scale been documented as a minimum of 4 hourly? (GPICS 2022)  (see Appendix 2)</t>
  </si>
  <si>
    <t>STH D Floor</t>
  </si>
  <si>
    <t>STH E Floor</t>
  </si>
  <si>
    <t>STH K Floor</t>
  </si>
  <si>
    <t>Has a review of risk factors for delirium been completed &amp; documented on admission? (See Appendix 3 for risk factors) (NICE 2010)</t>
  </si>
  <si>
    <t>Observation 6</t>
  </si>
  <si>
    <t>Observation 7</t>
  </si>
  <si>
    <t>Observation 8</t>
  </si>
  <si>
    <t>Observation 9</t>
  </si>
  <si>
    <t>Observation 10</t>
  </si>
  <si>
    <t xml:space="preserve">Has the patient been screened for delirium using confusion assessment method (CAM-ICU) or Intensive Care Delirium Screening Checklist (ICDSC) at least daily and if changes or fluctuations in behaviour occur? (NICE 2010) (ICS 2025) (Appendix 1).                                                                                  </t>
  </si>
  <si>
    <t>Is there evidence that written information about Delirium has been offered to the patient (and/or relative) (GPICS 2022) (ICS 2025)</t>
  </si>
  <si>
    <t>Is there a clock visible to the patient? (NICE 2010) (ICS 2025) (24 hour clocks should be considered)</t>
  </si>
  <si>
    <t>Does the patient have communication aids available if required? (glasses, hearing aids, letter boards, electronic aids) (ICS 2025)</t>
  </si>
  <si>
    <t>Have strategies been implemented &amp; documented to facilitate patient orientation (clear and concise, verbal reminders of day, time,location &amp; identification of individuals (GPICS 2022) (ICS 2025)</t>
  </si>
  <si>
    <t xml:space="preserve">Pre-critical care emergency surgery or trauma </t>
  </si>
  <si>
    <t>Alcohol, nicotine or substance dependence</t>
  </si>
  <si>
    <t xml:space="preserve">Medication, particularly those with a high anticholinergic burden </t>
  </si>
  <si>
    <t>Malnutrition</t>
  </si>
  <si>
    <t>Frailty</t>
  </si>
  <si>
    <t>Sepsis</t>
  </si>
  <si>
    <t>Cardiac disease</t>
  </si>
  <si>
    <t>Hypertension</t>
  </si>
  <si>
    <t>Coma</t>
  </si>
  <si>
    <t>Age 65 years or older.</t>
  </si>
  <si>
    <t>Cognitive impairment (past or present) and/or dementia</t>
  </si>
  <si>
    <t>Current hip fracture</t>
  </si>
  <si>
    <t>Severe illness (a clinical condition that is deteriorating or is at risk of deterioration)</t>
  </si>
  <si>
    <t>When people first present to hospital or long-term care, assess them for the following risk factors. If any of these risk factors is present, the person is at risk of delirium. (NICE 2010, ICS 2025)</t>
  </si>
  <si>
    <t xml:space="preserve">Intensive Care Society (ICS) (2025) Guidance for: Delirium in the Critically Ill Patient </t>
  </si>
  <si>
    <r>
      <rPr>
        <b/>
        <sz val="10"/>
        <color rgb="FFFF0000"/>
        <rFont val="Arial"/>
        <family val="2"/>
      </rPr>
      <t>Instructions</t>
    </r>
    <r>
      <rPr>
        <b/>
        <sz val="10"/>
        <color theme="1"/>
        <rFont val="Arial"/>
        <family val="2"/>
      </rPr>
      <t xml:space="preserve">
The following benchmark should be undertaken for patients who are on the critical care unit.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</si>
</sst>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0"/>
      <color theme="1"/>
      <name val="Arial"/>
      <family val="2"/>
    </font>
    <font>
      <sz val="18"/>
      <color theme="1"/>
      <name val="Arial"/>
      <family val="2"/>
    </font>
    <font>
      <b/>
      <sz val="10"/>
      <color rgb="FFFF0000"/>
      <name val="Arial"/>
      <family val="2"/>
    </font>
    <font>
      <u/>
      <sz val="10"/>
      <color theme="10"/>
      <name val="Arial"/>
      <family val="2"/>
    </font>
    <font>
      <b/>
      <sz val="12"/>
      <color theme="1"/>
      <name val="Arial"/>
      <family val="2"/>
    </font>
    <font>
      <u/>
      <sz val="10"/>
      <color theme="1"/>
      <name val="Arial"/>
      <family val="2"/>
    </font>
    <font>
      <sz val="8"/>
      <color theme="1"/>
      <name val="Arial"/>
      <family val="2"/>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1" fillId="0" borderId="1" xfId="0" applyFont="1" applyBorder="1" applyAlignment="1">
      <alignment vertical="top" wrapText="1"/>
    </xf>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0" fillId="0" borderId="0" xfId="0" applyAlignment="1">
      <alignment horizontal="right"/>
    </xf>
    <xf numFmtId="0" fontId="1" fillId="0" borderId="0" xfId="0" applyFont="1" applyAlignment="1">
      <alignment vertical="top" wrapText="1"/>
    </xf>
    <xf numFmtId="0" fontId="2" fillId="0" borderId="0" xfId="0" applyFont="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0" fontId="0" fillId="0" borderId="0"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horizontal="right"/>
    </xf>
    <xf numFmtId="0" fontId="0" fillId="0" borderId="0" xfId="0" applyBorder="1" applyAlignment="1">
      <alignment vertical="center"/>
    </xf>
    <xf numFmtId="0" fontId="0" fillId="0" borderId="0" xfId="0"/>
    <xf numFmtId="0" fontId="0" fillId="0" borderId="0" xfId="0" applyAlignment="1">
      <alignment wrapText="1"/>
    </xf>
    <xf numFmtId="9" fontId="0" fillId="0" borderId="1" xfId="0" applyNumberFormat="1" applyBorder="1"/>
    <xf numFmtId="0" fontId="0" fillId="0" borderId="2" xfId="0" applyFont="1" applyBorder="1" applyAlignment="1">
      <alignment wrapText="1"/>
    </xf>
    <xf numFmtId="0" fontId="0" fillId="0" borderId="2" xfId="0" applyFont="1" applyBorder="1" applyAlignment="1">
      <alignment vertical="top" wrapText="1"/>
    </xf>
    <xf numFmtId="0" fontId="0" fillId="0" borderId="5" xfId="0" applyFont="1" applyFill="1" applyBorder="1" applyAlignment="1">
      <alignment vertical="top" wrapText="1"/>
    </xf>
    <xf numFmtId="0" fontId="0" fillId="0" borderId="0" xfId="0" applyFont="1" applyBorder="1" applyAlignment="1">
      <alignment wrapText="1"/>
    </xf>
    <xf numFmtId="0" fontId="0" fillId="0" borderId="5" xfId="0" applyBorder="1" applyAlignment="1">
      <alignment wrapText="1"/>
    </xf>
    <xf numFmtId="0" fontId="5" fillId="0" borderId="0" xfId="0" applyFont="1"/>
    <xf numFmtId="0" fontId="0" fillId="0" borderId="0" xfId="0" applyBorder="1" applyAlignment="1">
      <alignment horizontal="right"/>
    </xf>
    <xf numFmtId="0" fontId="0" fillId="0" borderId="0" xfId="0" applyBorder="1"/>
    <xf numFmtId="0" fontId="1" fillId="0" borderId="1" xfId="0" applyFont="1" applyBorder="1" applyAlignment="1">
      <alignment horizontal="center" vertical="center"/>
    </xf>
    <xf numFmtId="0" fontId="6" fillId="0" borderId="0" xfId="1" applyFont="1" applyAlignment="1">
      <alignment wrapText="1"/>
    </xf>
    <xf numFmtId="0" fontId="7" fillId="0" borderId="1" xfId="0" applyFont="1" applyBorder="1" applyAlignment="1">
      <alignment horizontal="center" vertical="top" wrapText="1"/>
    </xf>
    <xf numFmtId="0" fontId="0" fillId="0" borderId="0" xfId="0" applyAlignment="1">
      <alignment horizontal="left"/>
    </xf>
    <xf numFmtId="0" fontId="0" fillId="0" borderId="0" xfId="0" applyAlignment="1">
      <alignment horizontal="lef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 fontId="1"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398464</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76200</xdr:colOff>
      <xdr:row>34</xdr:row>
      <xdr:rowOff>104775</xdr:rowOff>
    </xdr:to>
    <xdr:pic>
      <xdr:nvPicPr>
        <xdr:cNvPr id="3" name="Picture 2">
          <a:extLst>
            <a:ext uri="{FF2B5EF4-FFF2-40B4-BE49-F238E27FC236}">
              <a16:creationId xmlns:a16="http://schemas.microsoft.com/office/drawing/2014/main" id="{295610D6-FE3B-CF14-2747-73B8C8260513}"/>
            </a:ext>
          </a:extLst>
        </xdr:cNvPr>
        <xdr:cNvPicPr>
          <a:picLocks noChangeAspect="1"/>
        </xdr:cNvPicPr>
      </xdr:nvPicPr>
      <xdr:blipFill>
        <a:blip xmlns:r="http://schemas.openxmlformats.org/officeDocument/2006/relationships" r:embed="rId1"/>
        <a:stretch>
          <a:fillRect/>
        </a:stretch>
      </xdr:blipFill>
      <xdr:spPr>
        <a:xfrm>
          <a:off x="0" y="161925"/>
          <a:ext cx="4343400" cy="5448300"/>
        </a:xfrm>
        <a:prstGeom prst="rect">
          <a:avLst/>
        </a:prstGeom>
      </xdr:spPr>
    </xdr:pic>
    <xdr:clientData/>
  </xdr:twoCellAnchor>
  <xdr:twoCellAnchor editAs="oneCell">
    <xdr:from>
      <xdr:col>7</xdr:col>
      <xdr:colOff>412593</xdr:colOff>
      <xdr:row>1</xdr:row>
      <xdr:rowOff>9525</xdr:rowOff>
    </xdr:from>
    <xdr:to>
      <xdr:col>15</xdr:col>
      <xdr:colOff>104775</xdr:colOff>
      <xdr:row>34</xdr:row>
      <xdr:rowOff>95250</xdr:rowOff>
    </xdr:to>
    <xdr:pic>
      <xdr:nvPicPr>
        <xdr:cNvPr id="2" name="Picture 1">
          <a:extLst>
            <a:ext uri="{FF2B5EF4-FFF2-40B4-BE49-F238E27FC236}">
              <a16:creationId xmlns:a16="http://schemas.microsoft.com/office/drawing/2014/main" id="{EB96140B-141F-A040-B1D7-4BD2926E11DE}"/>
            </a:ext>
          </a:extLst>
        </xdr:cNvPr>
        <xdr:cNvPicPr>
          <a:picLocks noChangeAspect="1"/>
        </xdr:cNvPicPr>
      </xdr:nvPicPr>
      <xdr:blipFill>
        <a:blip xmlns:r="http://schemas.openxmlformats.org/officeDocument/2006/relationships" r:embed="rId2"/>
        <a:stretch>
          <a:fillRect/>
        </a:stretch>
      </xdr:blipFill>
      <xdr:spPr>
        <a:xfrm>
          <a:off x="4679793" y="171450"/>
          <a:ext cx="4568982" cy="542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267673</xdr:colOff>
      <xdr:row>29</xdr:row>
      <xdr:rowOff>153082</xdr:rowOff>
    </xdr:to>
    <xdr:pic>
      <xdr:nvPicPr>
        <xdr:cNvPr id="3" name="Picture 2">
          <a:extLst>
            <a:ext uri="{FF2B5EF4-FFF2-40B4-BE49-F238E27FC236}">
              <a16:creationId xmlns:a16="http://schemas.microsoft.com/office/drawing/2014/main" id="{963073BA-BBA9-19AE-E149-72B607168D0C}"/>
            </a:ext>
          </a:extLst>
        </xdr:cNvPr>
        <xdr:cNvPicPr>
          <a:picLocks noChangeAspect="1"/>
        </xdr:cNvPicPr>
      </xdr:nvPicPr>
      <xdr:blipFill>
        <a:blip xmlns:r="http://schemas.openxmlformats.org/officeDocument/2006/relationships" r:embed="rId1"/>
        <a:stretch>
          <a:fillRect/>
        </a:stretch>
      </xdr:blipFill>
      <xdr:spPr>
        <a:xfrm>
          <a:off x="0" y="0"/>
          <a:ext cx="6973273" cy="4887007"/>
        </a:xfrm>
        <a:prstGeom prst="rect">
          <a:avLst/>
        </a:prstGeom>
      </xdr:spPr>
    </xdr:pic>
    <xdr:clientData/>
  </xdr:twoCellAnchor>
  <xdr:twoCellAnchor editAs="oneCell">
    <xdr:from>
      <xdr:col>11</xdr:col>
      <xdr:colOff>571500</xdr:colOff>
      <xdr:row>1</xdr:row>
      <xdr:rowOff>0</xdr:rowOff>
    </xdr:from>
    <xdr:to>
      <xdr:col>24</xdr:col>
      <xdr:colOff>503335</xdr:colOff>
      <xdr:row>25</xdr:row>
      <xdr:rowOff>0</xdr:rowOff>
    </xdr:to>
    <xdr:pic>
      <xdr:nvPicPr>
        <xdr:cNvPr id="2" name="Picture 1">
          <a:extLst>
            <a:ext uri="{FF2B5EF4-FFF2-40B4-BE49-F238E27FC236}">
              <a16:creationId xmlns:a16="http://schemas.microsoft.com/office/drawing/2014/main" id="{97FD540B-F73D-AA95-2796-91DB417806F3}"/>
            </a:ext>
          </a:extLst>
        </xdr:cNvPr>
        <xdr:cNvPicPr>
          <a:picLocks noChangeAspect="1"/>
        </xdr:cNvPicPr>
      </xdr:nvPicPr>
      <xdr:blipFill>
        <a:blip xmlns:r="http://schemas.openxmlformats.org/officeDocument/2006/relationships" r:embed="rId2"/>
        <a:stretch>
          <a:fillRect/>
        </a:stretch>
      </xdr:blipFill>
      <xdr:spPr>
        <a:xfrm>
          <a:off x="7277100" y="161925"/>
          <a:ext cx="7856635" cy="388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cm.ac.uk/sites/ficm/files/documents/2022-07/GPICS%20V2.1%20%282%29.pdf" TargetMode="External"/><Relationship Id="rId1" Type="http://schemas.openxmlformats.org/officeDocument/2006/relationships/hyperlink" Target="https://www.nice.org.uk/guidance/cg103/chapter/Recommendations"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O37"/>
  <sheetViews>
    <sheetView tabSelected="1" topLeftCell="A3" zoomScale="90" zoomScaleNormal="90" workbookViewId="0">
      <selection activeCell="G3" sqref="G3"/>
    </sheetView>
  </sheetViews>
  <sheetFormatPr defaultRowHeight="12.5" x14ac:dyDescent="0.25"/>
  <cols>
    <col min="2" max="2" width="11.453125" style="1" customWidth="1"/>
    <col min="3" max="3" width="77.1796875" style="2" customWidth="1"/>
    <col min="4" max="5" width="10.81640625" customWidth="1"/>
    <col min="6" max="6" width="11" customWidth="1"/>
    <col min="7" max="7" width="10.453125" customWidth="1"/>
    <col min="8" max="8" width="11.453125" customWidth="1"/>
    <col min="9" max="13" width="11.453125" style="27" customWidth="1"/>
    <col min="14" max="14" width="17.453125" customWidth="1"/>
    <col min="15" max="15" width="60.453125" customWidth="1"/>
  </cols>
  <sheetData>
    <row r="1" spans="2:15" s="1" customFormat="1" ht="58" customHeight="1" x14ac:dyDescent="0.25">
      <c r="C1" s="2"/>
      <c r="I1" s="27"/>
      <c r="J1" s="27"/>
      <c r="K1" s="27"/>
      <c r="L1" s="27"/>
      <c r="M1" s="27"/>
    </row>
    <row r="2" spans="2:15" s="1" customFormat="1" ht="35.15" customHeight="1" x14ac:dyDescent="0.25">
      <c r="C2" s="13" t="s">
        <v>61</v>
      </c>
      <c r="I2" s="27"/>
      <c r="J2" s="27"/>
      <c r="K2" s="27"/>
      <c r="L2" s="27"/>
      <c r="M2" s="27"/>
    </row>
    <row r="3" spans="2:15" ht="121.5" customHeight="1" x14ac:dyDescent="0.25">
      <c r="C3" s="12" t="s">
        <v>102</v>
      </c>
    </row>
    <row r="4" spans="2:15" s="1" customFormat="1" ht="10.5" customHeight="1" x14ac:dyDescent="0.25">
      <c r="C4" s="12"/>
      <c r="I4" s="27"/>
      <c r="J4" s="27"/>
      <c r="K4" s="27"/>
      <c r="L4" s="27"/>
      <c r="M4" s="27"/>
    </row>
    <row r="5" spans="2:15" s="1" customFormat="1" ht="24.65" customHeight="1" x14ac:dyDescent="0.25">
      <c r="B5" s="24" t="s">
        <v>60</v>
      </c>
      <c r="C5" s="6"/>
      <c r="I5" s="27"/>
      <c r="J5" s="27"/>
      <c r="K5" s="27"/>
      <c r="L5" s="27"/>
      <c r="M5" s="27"/>
    </row>
    <row r="6" spans="2:15" s="1" customFormat="1" ht="24.65" customHeight="1" x14ac:dyDescent="0.25">
      <c r="B6" s="23" t="s">
        <v>18</v>
      </c>
      <c r="C6" s="49"/>
      <c r="I6" s="27"/>
      <c r="J6" s="27"/>
      <c r="K6" s="27"/>
      <c r="L6" s="27"/>
      <c r="M6" s="27"/>
    </row>
    <row r="7" spans="2:15" s="1" customFormat="1" ht="24.65" customHeight="1" x14ac:dyDescent="0.25">
      <c r="B7" s="24" t="s">
        <v>19</v>
      </c>
      <c r="C7" s="6"/>
      <c r="I7" s="27"/>
      <c r="J7" s="27"/>
      <c r="K7" s="27"/>
      <c r="L7" s="27"/>
      <c r="M7" s="27"/>
    </row>
    <row r="8" spans="2:15" s="1" customFormat="1" ht="24.65" customHeight="1" x14ac:dyDescent="0.25">
      <c r="C8" s="12"/>
      <c r="I8" s="27"/>
      <c r="J8" s="27"/>
      <c r="K8" s="27"/>
      <c r="L8" s="27"/>
      <c r="M8" s="27"/>
    </row>
    <row r="9" spans="2:15" s="1" customFormat="1" ht="18.649999999999999" customHeight="1" x14ac:dyDescent="0.25">
      <c r="C9" s="6" t="s">
        <v>10</v>
      </c>
      <c r="D9" s="4"/>
      <c r="I9" s="27"/>
      <c r="J9" s="27"/>
      <c r="K9" s="27"/>
      <c r="L9" s="27"/>
      <c r="M9" s="27"/>
    </row>
    <row r="10" spans="2:15" x14ac:dyDescent="0.25">
      <c r="D10" s="15"/>
      <c r="F10" s="20" t="s">
        <v>16</v>
      </c>
      <c r="G10" s="20" t="s">
        <v>17</v>
      </c>
      <c r="H10" s="20" t="s">
        <v>4</v>
      </c>
      <c r="I10" s="21"/>
      <c r="J10" s="21"/>
      <c r="K10" s="21"/>
      <c r="L10" s="21"/>
      <c r="M10" s="21"/>
      <c r="N10" s="1"/>
      <c r="O10" s="1"/>
    </row>
    <row r="11" spans="2:15" s="27" customFormat="1" x14ac:dyDescent="0.25">
      <c r="C11" s="14" t="s">
        <v>63</v>
      </c>
      <c r="D11" s="15"/>
      <c r="F11" s="21"/>
      <c r="G11" s="21"/>
      <c r="H11" s="21"/>
      <c r="I11" s="21"/>
      <c r="J11" s="21"/>
      <c r="K11" s="21"/>
      <c r="L11" s="21"/>
      <c r="M11" s="21"/>
    </row>
    <row r="12" spans="2:15" s="27" customFormat="1" ht="25" x14ac:dyDescent="0.25">
      <c r="C12" s="15" t="s">
        <v>67</v>
      </c>
      <c r="D12" s="15"/>
      <c r="F12" s="21"/>
      <c r="G12" s="21"/>
      <c r="H12" s="21"/>
      <c r="I12" s="21"/>
      <c r="J12" s="21"/>
      <c r="K12" s="21"/>
      <c r="L12" s="21"/>
      <c r="M12" s="21"/>
    </row>
    <row r="13" spans="2:15" s="1" customFormat="1" x14ac:dyDescent="0.25">
      <c r="C13" s="5"/>
      <c r="D13" s="5"/>
      <c r="I13" s="27"/>
      <c r="J13" s="27"/>
      <c r="K13" s="27"/>
      <c r="L13" s="27"/>
      <c r="M13" s="27"/>
    </row>
    <row r="14" spans="2:15" s="1" customFormat="1" ht="48.75" customHeight="1" x14ac:dyDescent="0.3">
      <c r="B14" s="4"/>
      <c r="C14" s="6" t="s">
        <v>1</v>
      </c>
      <c r="D14" s="40" t="s">
        <v>5</v>
      </c>
      <c r="E14" s="40" t="s">
        <v>6</v>
      </c>
      <c r="F14" s="40" t="s">
        <v>7</v>
      </c>
      <c r="G14" s="40" t="s">
        <v>8</v>
      </c>
      <c r="H14" s="40" t="s">
        <v>9</v>
      </c>
      <c r="I14" s="40" t="s">
        <v>77</v>
      </c>
      <c r="J14" s="40" t="s">
        <v>78</v>
      </c>
      <c r="K14" s="40" t="s">
        <v>79</v>
      </c>
      <c r="L14" s="40" t="s">
        <v>80</v>
      </c>
      <c r="M14" s="40" t="s">
        <v>81</v>
      </c>
      <c r="N14" s="8" t="s">
        <v>2</v>
      </c>
    </row>
    <row r="15" spans="2:15" ht="40" customHeight="1" x14ac:dyDescent="0.25">
      <c r="B15" s="38">
        <v>1</v>
      </c>
      <c r="C15" s="30" t="s">
        <v>82</v>
      </c>
      <c r="D15" s="25"/>
      <c r="E15" s="25"/>
      <c r="F15" s="25"/>
      <c r="G15" s="25"/>
      <c r="H15" s="25"/>
      <c r="I15" s="25"/>
      <c r="J15" s="25"/>
      <c r="K15" s="25"/>
      <c r="L15" s="25"/>
      <c r="M15" s="25"/>
      <c r="N15" s="7">
        <f>SUM(D15:M15)/10+IF(D15="NA",0.1)+IF(E15="NA",0.1)+IF(F15="NA",0.1)+IF(G15="NA",0.1)+IF(H15="NA",0.1)+IF(I15="NA",0.1)+IF(J15="NA",0.1)+IF(K15="NA",0.1)+IF(L15="NA",0.1)+IF(M15="NA",0.1)</f>
        <v>0</v>
      </c>
      <c r="O15" s="28"/>
    </row>
    <row r="16" spans="2:15" ht="37.5" customHeight="1" x14ac:dyDescent="0.25">
      <c r="B16" s="38">
        <v>2</v>
      </c>
      <c r="C16" s="32" t="s">
        <v>72</v>
      </c>
      <c r="D16" s="25"/>
      <c r="E16" s="25"/>
      <c r="F16" s="25"/>
      <c r="G16" s="25"/>
      <c r="H16" s="25"/>
      <c r="I16" s="25"/>
      <c r="J16" s="25"/>
      <c r="K16" s="25"/>
      <c r="L16" s="25"/>
      <c r="M16" s="25"/>
      <c r="N16" s="29">
        <f t="shared" ref="N16:N26" si="0">SUM(D16:M16)/10+IF(D16="NA",0.1)+IF(E16="NA",0.1)+IF(F16="NA",0.1)+IF(G16="NA",0.1)+IF(H16="NA",0.1)+IF(I16="NA",0.1)+IF(J16="NA",0.1)+IF(K16="NA",0.1)+IF(L16="NA",0.1)+IF(M16="NA",0.1)</f>
        <v>0</v>
      </c>
    </row>
    <row r="17" spans="2:14" s="27" customFormat="1" ht="27" customHeight="1" x14ac:dyDescent="0.25">
      <c r="B17" s="38">
        <v>3</v>
      </c>
      <c r="C17" s="30" t="s">
        <v>68</v>
      </c>
      <c r="D17" s="25"/>
      <c r="E17" s="25"/>
      <c r="F17" s="25"/>
      <c r="G17" s="25"/>
      <c r="H17" s="25"/>
      <c r="I17" s="25"/>
      <c r="J17" s="25"/>
      <c r="K17" s="25"/>
      <c r="L17" s="25"/>
      <c r="M17" s="25"/>
      <c r="N17" s="29">
        <f t="shared" si="0"/>
        <v>0</v>
      </c>
    </row>
    <row r="18" spans="2:14" s="27" customFormat="1" ht="27" customHeight="1" x14ac:dyDescent="0.25">
      <c r="B18" s="38">
        <v>4</v>
      </c>
      <c r="C18" s="30" t="s">
        <v>76</v>
      </c>
      <c r="D18" s="25"/>
      <c r="E18" s="25"/>
      <c r="F18" s="25"/>
      <c r="G18" s="25"/>
      <c r="H18" s="25"/>
      <c r="I18" s="25"/>
      <c r="J18" s="25"/>
      <c r="K18" s="25"/>
      <c r="L18" s="25"/>
      <c r="M18" s="25"/>
      <c r="N18" s="29">
        <f t="shared" si="0"/>
        <v>0</v>
      </c>
    </row>
    <row r="19" spans="2:14" ht="31" customHeight="1" x14ac:dyDescent="0.25">
      <c r="B19" s="38">
        <v>5</v>
      </c>
      <c r="C19" s="30" t="s">
        <v>83</v>
      </c>
      <c r="D19" s="25"/>
      <c r="E19" s="25"/>
      <c r="F19" s="25"/>
      <c r="G19" s="25"/>
      <c r="H19" s="25"/>
      <c r="I19" s="25"/>
      <c r="J19" s="25"/>
      <c r="K19" s="25"/>
      <c r="L19" s="25"/>
      <c r="M19" s="25"/>
      <c r="N19" s="29">
        <f t="shared" si="0"/>
        <v>0</v>
      </c>
    </row>
    <row r="20" spans="2:14" s="1" customFormat="1" ht="44" customHeight="1" x14ac:dyDescent="0.25">
      <c r="B20" s="38">
        <v>6</v>
      </c>
      <c r="C20" s="31" t="s">
        <v>86</v>
      </c>
      <c r="D20" s="25"/>
      <c r="E20" s="25"/>
      <c r="F20" s="25"/>
      <c r="G20" s="25"/>
      <c r="H20" s="25"/>
      <c r="I20" s="25"/>
      <c r="J20" s="25"/>
      <c r="K20" s="25"/>
      <c r="L20" s="25"/>
      <c r="M20" s="25"/>
      <c r="N20" s="29">
        <f t="shared" si="0"/>
        <v>0</v>
      </c>
    </row>
    <row r="21" spans="2:14" s="27" customFormat="1" ht="33.65" customHeight="1" x14ac:dyDescent="0.25">
      <c r="B21" s="38">
        <v>7</v>
      </c>
      <c r="C21" s="31" t="s">
        <v>64</v>
      </c>
      <c r="D21" s="25"/>
      <c r="E21" s="25"/>
      <c r="F21" s="25"/>
      <c r="G21" s="25"/>
      <c r="H21" s="25"/>
      <c r="I21" s="25"/>
      <c r="J21" s="25"/>
      <c r="K21" s="25"/>
      <c r="L21" s="25"/>
      <c r="M21" s="25"/>
      <c r="N21" s="29">
        <f t="shared" si="0"/>
        <v>0</v>
      </c>
    </row>
    <row r="22" spans="2:14" s="27" customFormat="1" ht="35.5" customHeight="1" x14ac:dyDescent="0.25">
      <c r="B22" s="38">
        <v>8</v>
      </c>
      <c r="C22" s="31" t="s">
        <v>62</v>
      </c>
      <c r="D22" s="25"/>
      <c r="E22" s="25"/>
      <c r="F22" s="25"/>
      <c r="G22" s="25"/>
      <c r="H22" s="25"/>
      <c r="I22" s="25"/>
      <c r="J22" s="25"/>
      <c r="K22" s="25"/>
      <c r="L22" s="25"/>
      <c r="M22" s="25"/>
      <c r="N22" s="29">
        <f t="shared" si="0"/>
        <v>0</v>
      </c>
    </row>
    <row r="23" spans="2:14" s="27" customFormat="1" ht="35.5" customHeight="1" x14ac:dyDescent="0.25">
      <c r="B23" s="38">
        <v>9</v>
      </c>
      <c r="C23" s="33" t="s">
        <v>69</v>
      </c>
      <c r="D23" s="25"/>
      <c r="E23" s="25"/>
      <c r="F23" s="25"/>
      <c r="G23" s="25"/>
      <c r="H23" s="25"/>
      <c r="I23" s="25"/>
      <c r="J23" s="25"/>
      <c r="K23" s="25"/>
      <c r="L23" s="25"/>
      <c r="M23" s="25"/>
      <c r="N23" s="29">
        <f t="shared" si="0"/>
        <v>0</v>
      </c>
    </row>
    <row r="24" spans="2:14" s="27" customFormat="1" ht="35.5" customHeight="1" x14ac:dyDescent="0.25">
      <c r="B24" s="38">
        <v>10</v>
      </c>
      <c r="C24" s="15" t="s">
        <v>84</v>
      </c>
      <c r="D24" s="25"/>
      <c r="E24" s="25"/>
      <c r="F24" s="25"/>
      <c r="G24" s="25"/>
      <c r="H24" s="25"/>
      <c r="I24" s="25"/>
      <c r="J24" s="25"/>
      <c r="K24" s="25"/>
      <c r="L24" s="25"/>
      <c r="M24" s="25"/>
      <c r="N24" s="29">
        <f t="shared" si="0"/>
        <v>0</v>
      </c>
    </row>
    <row r="25" spans="2:14" s="27" customFormat="1" ht="38.15" customHeight="1" x14ac:dyDescent="0.25">
      <c r="B25" s="38">
        <v>11</v>
      </c>
      <c r="C25" s="15" t="s">
        <v>66</v>
      </c>
      <c r="D25" s="25"/>
      <c r="E25" s="25"/>
      <c r="F25" s="25"/>
      <c r="G25" s="25"/>
      <c r="H25" s="25"/>
      <c r="I25" s="25"/>
      <c r="J25" s="25"/>
      <c r="K25" s="25"/>
      <c r="L25" s="25"/>
      <c r="M25" s="25"/>
      <c r="N25" s="29">
        <f t="shared" si="0"/>
        <v>0</v>
      </c>
    </row>
    <row r="26" spans="2:14" s="27" customFormat="1" ht="38.15" customHeight="1" x14ac:dyDescent="0.25">
      <c r="B26" s="38">
        <v>12</v>
      </c>
      <c r="C26" s="34" t="s">
        <v>85</v>
      </c>
      <c r="D26" s="25"/>
      <c r="E26" s="25"/>
      <c r="F26" s="25"/>
      <c r="G26" s="25"/>
      <c r="H26" s="25"/>
      <c r="I26" s="25"/>
      <c r="J26" s="25"/>
      <c r="K26" s="25"/>
      <c r="L26" s="25"/>
      <c r="M26" s="25"/>
      <c r="N26" s="29">
        <f t="shared" si="0"/>
        <v>0</v>
      </c>
    </row>
    <row r="27" spans="2:14" ht="18.75" customHeight="1" x14ac:dyDescent="0.3">
      <c r="B27" s="4"/>
      <c r="C27" s="8" t="s">
        <v>3</v>
      </c>
      <c r="D27" s="25"/>
      <c r="E27" s="25"/>
      <c r="F27" s="25"/>
      <c r="G27" s="25"/>
      <c r="H27" s="25"/>
      <c r="I27" s="25"/>
      <c r="J27" s="25"/>
      <c r="K27" s="25"/>
      <c r="L27" s="25"/>
      <c r="M27" s="25"/>
      <c r="N27" s="9">
        <f>SUM(N15:N26)/12</f>
        <v>0</v>
      </c>
    </row>
    <row r="28" spans="2:14" s="1" customFormat="1" x14ac:dyDescent="0.25">
      <c r="C28" s="3"/>
      <c r="D28" s="36"/>
      <c r="E28" s="36"/>
      <c r="F28" s="36"/>
      <c r="G28" s="36"/>
      <c r="H28" s="36"/>
      <c r="I28" s="36"/>
      <c r="J28" s="36"/>
      <c r="K28" s="36"/>
      <c r="L28" s="36"/>
      <c r="M28" s="36"/>
    </row>
    <row r="29" spans="2:14" ht="13" x14ac:dyDescent="0.3">
      <c r="C29" s="19" t="s">
        <v>0</v>
      </c>
      <c r="D29" s="37"/>
      <c r="E29" s="37"/>
      <c r="F29" s="37"/>
      <c r="G29" s="37"/>
      <c r="H29" s="37"/>
      <c r="I29" s="37"/>
      <c r="J29" s="37"/>
      <c r="K29" s="37"/>
      <c r="L29" s="37"/>
      <c r="M29" s="37"/>
      <c r="N29" s="37"/>
    </row>
    <row r="30" spans="2:14" ht="37.5" x14ac:dyDescent="0.25">
      <c r="B30" s="26">
        <v>1</v>
      </c>
      <c r="C30" s="39" t="s">
        <v>70</v>
      </c>
      <c r="D30" s="2"/>
      <c r="E30" s="1"/>
      <c r="F30" s="1"/>
      <c r="G30" s="1"/>
      <c r="H30" s="1"/>
    </row>
    <row r="31" spans="2:14" ht="25" x14ac:dyDescent="0.25">
      <c r="B31" s="26">
        <v>2</v>
      </c>
      <c r="C31" s="39" t="s">
        <v>71</v>
      </c>
      <c r="D31" s="28"/>
      <c r="E31" s="27"/>
      <c r="F31" s="27"/>
      <c r="G31" s="27"/>
      <c r="H31" s="27"/>
    </row>
    <row r="32" spans="2:14" x14ac:dyDescent="0.25">
      <c r="B32" s="1">
        <v>3</v>
      </c>
      <c r="C32" s="10" t="s">
        <v>101</v>
      </c>
      <c r="D32" s="2"/>
    </row>
    <row r="33" spans="3:4" x14ac:dyDescent="0.25">
      <c r="C33" s="10"/>
      <c r="D33" s="2"/>
    </row>
    <row r="34" spans="3:4" x14ac:dyDescent="0.25">
      <c r="C34" s="10"/>
    </row>
    <row r="35" spans="3:4" x14ac:dyDescent="0.25">
      <c r="C35" s="10"/>
    </row>
    <row r="36" spans="3:4" x14ac:dyDescent="0.25">
      <c r="C36" s="10"/>
    </row>
    <row r="37" spans="3:4" x14ac:dyDescent="0.25">
      <c r="C37" s="10"/>
    </row>
  </sheetData>
  <hyperlinks>
    <hyperlink ref="C31" r:id="rId1" location="risk-factor-assessment" display="https://www.nice.org.uk/guidance/cg103/chapter/Recommendations - risk-factor-assessment" xr:uid="{00000000-0004-0000-0000-000000000000}"/>
    <hyperlink ref="C30" r:id="rId2" xr:uid="{DD79AFA5-D41F-41B3-895C-4BA47E49C447}"/>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D10:D12 D18:M22 D15:M15 D24:M25</xm:sqref>
        </x14:dataValidation>
        <x14:dataValidation type="list" allowBlank="1" showInputMessage="1" showErrorMessage="1" xr:uid="{00000000-0002-0000-0000-000001000000}">
          <x14:formula1>
            <xm:f>Data!$B$8:$B$53</xm:f>
          </x14:formula1>
          <xm:sqref>C5</xm:sqref>
        </x14:dataValidation>
        <x14:dataValidation type="list" allowBlank="1" showInputMessage="1" showErrorMessage="1" xr:uid="{00000000-0002-0000-0000-000002000000}">
          <x14:formula1>
            <xm:f>Data!$G$3:$G$38</xm:f>
          </x14:formula1>
          <xm:sqref>C6</xm:sqref>
        </x14:dataValidation>
        <x14:dataValidation type="list" allowBlank="1" showInputMessage="1" showErrorMessage="1" xr:uid="{00000000-0002-0000-0000-000003000000}">
          <x14:formula1>
            <xm:f>Data!$B$3:$B$5</xm:f>
          </x14:formula1>
          <xm:sqref>D23:M23 D16:M17 D26:M28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14"/>
  <sheetViews>
    <sheetView workbookViewId="0">
      <selection activeCell="F14" sqref="F14"/>
    </sheetView>
  </sheetViews>
  <sheetFormatPr defaultRowHeight="12.5" x14ac:dyDescent="0.25"/>
  <cols>
    <col min="2" max="2" width="13.54296875" customWidth="1"/>
    <col min="3" max="3" width="50.1796875" customWidth="1"/>
    <col min="4" max="5" width="8.81640625" hidden="1" customWidth="1"/>
    <col min="6" max="6" width="43.54296875" customWidth="1"/>
  </cols>
  <sheetData>
    <row r="2" spans="2:12" ht="50.15" customHeight="1" x14ac:dyDescent="0.25">
      <c r="B2" s="16" t="s">
        <v>1</v>
      </c>
      <c r="C2" s="43" t="s">
        <v>12</v>
      </c>
      <c r="D2" s="44"/>
      <c r="E2" s="45"/>
      <c r="F2" s="16" t="s">
        <v>11</v>
      </c>
      <c r="G2" s="43" t="s">
        <v>13</v>
      </c>
      <c r="H2" s="45"/>
      <c r="I2" s="43" t="s">
        <v>14</v>
      </c>
      <c r="J2" s="45"/>
      <c r="K2" s="43" t="s">
        <v>15</v>
      </c>
      <c r="L2" s="45"/>
    </row>
    <row r="3" spans="2:12" ht="50.15" customHeight="1" x14ac:dyDescent="0.25">
      <c r="B3" s="17">
        <v>1</v>
      </c>
      <c r="C3" s="46"/>
      <c r="D3" s="47"/>
      <c r="E3" s="48"/>
      <c r="F3" s="18"/>
      <c r="G3" s="46"/>
      <c r="H3" s="48"/>
      <c r="I3" s="46"/>
      <c r="J3" s="48"/>
      <c r="K3" s="46"/>
      <c r="L3" s="48"/>
    </row>
    <row r="4" spans="2:12" ht="50.15" customHeight="1" x14ac:dyDescent="0.25">
      <c r="B4" s="17">
        <v>2</v>
      </c>
      <c r="C4" s="46"/>
      <c r="D4" s="47"/>
      <c r="E4" s="48"/>
      <c r="F4" s="18"/>
      <c r="G4" s="46"/>
      <c r="H4" s="48"/>
      <c r="I4" s="46"/>
      <c r="J4" s="48"/>
      <c r="K4" s="46"/>
      <c r="L4" s="48"/>
    </row>
    <row r="5" spans="2:12" ht="50.15" customHeight="1" x14ac:dyDescent="0.25">
      <c r="B5" s="17">
        <v>3</v>
      </c>
      <c r="C5" s="46"/>
      <c r="D5" s="47"/>
      <c r="E5" s="48"/>
      <c r="F5" s="18"/>
      <c r="G5" s="46"/>
      <c r="H5" s="48"/>
      <c r="I5" s="46"/>
      <c r="J5" s="48"/>
      <c r="K5" s="46"/>
      <c r="L5" s="48"/>
    </row>
    <row r="6" spans="2:12" ht="50.15" customHeight="1" x14ac:dyDescent="0.25">
      <c r="B6" s="17">
        <v>4</v>
      </c>
      <c r="C6" s="46"/>
      <c r="D6" s="47"/>
      <c r="E6" s="48"/>
      <c r="F6" s="18"/>
      <c r="G6" s="46"/>
      <c r="H6" s="48"/>
      <c r="I6" s="46"/>
      <c r="J6" s="48"/>
      <c r="K6" s="46"/>
      <c r="L6" s="48"/>
    </row>
    <row r="7" spans="2:12" ht="50.15" customHeight="1" x14ac:dyDescent="0.25">
      <c r="B7" s="17">
        <v>5</v>
      </c>
      <c r="C7" s="46"/>
      <c r="D7" s="47"/>
      <c r="E7" s="48"/>
      <c r="F7" s="18"/>
      <c r="G7" s="46"/>
      <c r="H7" s="48"/>
      <c r="I7" s="46"/>
      <c r="J7" s="48"/>
      <c r="K7" s="46"/>
      <c r="L7" s="48"/>
    </row>
    <row r="8" spans="2:12" ht="50.15" customHeight="1" x14ac:dyDescent="0.25">
      <c r="B8" s="17">
        <v>6</v>
      </c>
      <c r="C8" s="46"/>
      <c r="D8" s="47"/>
      <c r="E8" s="48"/>
      <c r="F8" s="18"/>
      <c r="G8" s="46"/>
      <c r="H8" s="48"/>
      <c r="I8" s="46"/>
      <c r="J8" s="48"/>
      <c r="K8" s="46"/>
      <c r="L8" s="48"/>
    </row>
    <row r="9" spans="2:12" ht="50.15" customHeight="1" x14ac:dyDescent="0.25">
      <c r="B9" s="17">
        <v>7</v>
      </c>
      <c r="C9" s="46"/>
      <c r="D9" s="47"/>
      <c r="E9" s="48"/>
      <c r="F9" s="18"/>
      <c r="G9" s="46"/>
      <c r="H9" s="48"/>
      <c r="I9" s="46"/>
      <c r="J9" s="48"/>
      <c r="K9" s="46"/>
      <c r="L9" s="48"/>
    </row>
    <row r="10" spans="2:12" ht="50.15" customHeight="1" x14ac:dyDescent="0.25">
      <c r="B10" s="17">
        <v>8</v>
      </c>
      <c r="C10" s="46"/>
      <c r="D10" s="47"/>
      <c r="E10" s="48"/>
      <c r="F10" s="18"/>
      <c r="G10" s="46"/>
      <c r="H10" s="48"/>
      <c r="I10" s="46"/>
      <c r="J10" s="48"/>
      <c r="K10" s="46"/>
      <c r="L10" s="48"/>
    </row>
    <row r="11" spans="2:12" ht="50.15" customHeight="1" x14ac:dyDescent="0.25">
      <c r="B11" s="17">
        <v>9</v>
      </c>
      <c r="C11" s="46"/>
      <c r="D11" s="47"/>
      <c r="E11" s="48"/>
      <c r="F11" s="18"/>
      <c r="G11" s="46"/>
      <c r="H11" s="48"/>
      <c r="I11" s="46"/>
      <c r="J11" s="48"/>
      <c r="K11" s="46"/>
      <c r="L11" s="48"/>
    </row>
    <row r="12" spans="2:12" ht="50.15" customHeight="1" x14ac:dyDescent="0.25">
      <c r="B12" s="17">
        <v>10</v>
      </c>
      <c r="C12" s="46"/>
      <c r="D12" s="47"/>
      <c r="E12" s="48"/>
      <c r="F12" s="18"/>
      <c r="G12" s="46"/>
      <c r="H12" s="48"/>
      <c r="I12" s="46"/>
      <c r="J12" s="48"/>
      <c r="K12" s="46"/>
      <c r="L12" s="48"/>
    </row>
    <row r="13" spans="2:12" ht="50.15" customHeight="1" x14ac:dyDescent="0.25">
      <c r="B13" s="17">
        <v>11</v>
      </c>
      <c r="C13" s="46"/>
      <c r="D13" s="47"/>
      <c r="E13" s="48"/>
      <c r="F13" s="18"/>
      <c r="G13" s="46"/>
      <c r="H13" s="48"/>
      <c r="I13" s="46"/>
      <c r="J13" s="48"/>
      <c r="K13" s="46"/>
      <c r="L13" s="48"/>
    </row>
    <row r="14" spans="2:12" ht="54" customHeight="1" x14ac:dyDescent="0.25">
      <c r="B14" s="17">
        <v>12</v>
      </c>
      <c r="C14" s="46"/>
      <c r="D14" s="47"/>
      <c r="E14" s="48"/>
      <c r="F14" s="18"/>
      <c r="G14" s="46"/>
      <c r="H14" s="48"/>
      <c r="I14" s="46"/>
      <c r="J14" s="48"/>
      <c r="K14" s="46"/>
      <c r="L14" s="48"/>
    </row>
  </sheetData>
  <mergeCells count="52">
    <mergeCell ref="C14:E14"/>
    <mergeCell ref="G14:H14"/>
    <mergeCell ref="I14:J14"/>
    <mergeCell ref="K14:L14"/>
    <mergeCell ref="C12:E12"/>
    <mergeCell ref="G12:H12"/>
    <mergeCell ref="I12:J12"/>
    <mergeCell ref="K12:L12"/>
    <mergeCell ref="C13:E13"/>
    <mergeCell ref="G13:H13"/>
    <mergeCell ref="I13:J13"/>
    <mergeCell ref="K13:L13"/>
    <mergeCell ref="C10:E10"/>
    <mergeCell ref="G10:H10"/>
    <mergeCell ref="I10:J10"/>
    <mergeCell ref="K10:L10"/>
    <mergeCell ref="C11:E11"/>
    <mergeCell ref="G11:H11"/>
    <mergeCell ref="I11:J11"/>
    <mergeCell ref="K11:L11"/>
    <mergeCell ref="C8:E8"/>
    <mergeCell ref="G8:H8"/>
    <mergeCell ref="I8:J8"/>
    <mergeCell ref="K8:L8"/>
    <mergeCell ref="C9:E9"/>
    <mergeCell ref="G9:H9"/>
    <mergeCell ref="I9:J9"/>
    <mergeCell ref="K9:L9"/>
    <mergeCell ref="C6:E6"/>
    <mergeCell ref="G6:H6"/>
    <mergeCell ref="I6:J6"/>
    <mergeCell ref="K6:L6"/>
    <mergeCell ref="C7:E7"/>
    <mergeCell ref="G7:H7"/>
    <mergeCell ref="I7:J7"/>
    <mergeCell ref="K7:L7"/>
    <mergeCell ref="C4:E4"/>
    <mergeCell ref="G4:H4"/>
    <mergeCell ref="I4:J4"/>
    <mergeCell ref="K4:L4"/>
    <mergeCell ref="C5:E5"/>
    <mergeCell ref="G5:H5"/>
    <mergeCell ref="I5:J5"/>
    <mergeCell ref="K5:L5"/>
    <mergeCell ref="C2:E2"/>
    <mergeCell ref="G2:H2"/>
    <mergeCell ref="I2:J2"/>
    <mergeCell ref="K2:L2"/>
    <mergeCell ref="C3:E3"/>
    <mergeCell ref="G3:H3"/>
    <mergeCell ref="I3:J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topLeftCell="A19" workbookViewId="0">
      <selection activeCell="I34" sqref="I34"/>
    </sheetView>
  </sheetViews>
  <sheetFormatPr defaultRowHeight="12.5" x14ac:dyDescent="0.25"/>
  <cols>
    <col min="2" max="2" width="17.54296875" customWidth="1"/>
    <col min="7" max="7" width="15.54296875" customWidth="1"/>
  </cols>
  <sheetData>
    <row r="3" spans="2:7" x14ac:dyDescent="0.25">
      <c r="B3">
        <v>1</v>
      </c>
      <c r="G3" s="22">
        <v>45901</v>
      </c>
    </row>
    <row r="4" spans="2:7" x14ac:dyDescent="0.25">
      <c r="B4">
        <v>0</v>
      </c>
      <c r="G4" s="22">
        <v>45931</v>
      </c>
    </row>
    <row r="5" spans="2:7" x14ac:dyDescent="0.25">
      <c r="B5" s="11" t="s">
        <v>4</v>
      </c>
      <c r="G5" s="22">
        <v>45962</v>
      </c>
    </row>
    <row r="6" spans="2:7" x14ac:dyDescent="0.25">
      <c r="G6" s="22">
        <v>45992</v>
      </c>
    </row>
    <row r="7" spans="2:7" x14ac:dyDescent="0.25">
      <c r="G7" s="22">
        <v>46023</v>
      </c>
    </row>
    <row r="8" spans="2:7" x14ac:dyDescent="0.25">
      <c r="B8" t="s">
        <v>21</v>
      </c>
      <c r="G8" s="22">
        <v>46054</v>
      </c>
    </row>
    <row r="9" spans="2:7" x14ac:dyDescent="0.25">
      <c r="B9" t="s">
        <v>20</v>
      </c>
      <c r="G9" s="22">
        <v>46082</v>
      </c>
    </row>
    <row r="10" spans="2:7" x14ac:dyDescent="0.25">
      <c r="B10" t="s">
        <v>22</v>
      </c>
      <c r="G10" s="22">
        <v>46113</v>
      </c>
    </row>
    <row r="11" spans="2:7" x14ac:dyDescent="0.25">
      <c r="B11" t="s">
        <v>23</v>
      </c>
      <c r="G11" s="22">
        <v>46143</v>
      </c>
    </row>
    <row r="12" spans="2:7" x14ac:dyDescent="0.25">
      <c r="B12" t="s">
        <v>24</v>
      </c>
      <c r="G12" s="22">
        <v>46174</v>
      </c>
    </row>
    <row r="13" spans="2:7" x14ac:dyDescent="0.25">
      <c r="B13" t="s">
        <v>25</v>
      </c>
      <c r="G13" s="22">
        <v>46204</v>
      </c>
    </row>
    <row r="14" spans="2:7" x14ac:dyDescent="0.25">
      <c r="G14" s="22">
        <v>46235</v>
      </c>
    </row>
    <row r="15" spans="2:7" x14ac:dyDescent="0.25">
      <c r="B15" t="s">
        <v>26</v>
      </c>
      <c r="G15" s="22">
        <v>46266</v>
      </c>
    </row>
    <row r="16" spans="2:7" x14ac:dyDescent="0.25">
      <c r="B16" t="s">
        <v>27</v>
      </c>
      <c r="G16" s="22">
        <v>46296</v>
      </c>
    </row>
    <row r="17" spans="2:7" x14ac:dyDescent="0.25">
      <c r="B17" t="s">
        <v>28</v>
      </c>
      <c r="G17" s="22">
        <v>46327</v>
      </c>
    </row>
    <row r="18" spans="2:7" x14ac:dyDescent="0.25">
      <c r="B18" t="s">
        <v>29</v>
      </c>
      <c r="G18" s="22">
        <v>46357</v>
      </c>
    </row>
    <row r="19" spans="2:7" x14ac:dyDescent="0.25">
      <c r="B19" t="s">
        <v>30</v>
      </c>
      <c r="G19" s="22">
        <v>46388</v>
      </c>
    </row>
    <row r="20" spans="2:7" x14ac:dyDescent="0.25">
      <c r="B20" t="s">
        <v>31</v>
      </c>
      <c r="G20" s="22">
        <v>46419</v>
      </c>
    </row>
    <row r="21" spans="2:7" x14ac:dyDescent="0.25">
      <c r="B21" t="s">
        <v>49</v>
      </c>
      <c r="G21" s="22">
        <v>46447</v>
      </c>
    </row>
    <row r="22" spans="2:7" x14ac:dyDescent="0.25">
      <c r="B22" t="s">
        <v>50</v>
      </c>
      <c r="G22" s="22">
        <v>46478</v>
      </c>
    </row>
    <row r="23" spans="2:7" x14ac:dyDescent="0.25">
      <c r="B23" t="s">
        <v>51</v>
      </c>
      <c r="G23" s="22">
        <v>46508</v>
      </c>
    </row>
    <row r="24" spans="2:7" x14ac:dyDescent="0.25">
      <c r="B24" t="s">
        <v>52</v>
      </c>
      <c r="G24" s="22">
        <v>46539</v>
      </c>
    </row>
    <row r="25" spans="2:7" x14ac:dyDescent="0.25">
      <c r="B25" t="s">
        <v>53</v>
      </c>
      <c r="G25" s="22">
        <v>46569</v>
      </c>
    </row>
    <row r="26" spans="2:7" x14ac:dyDescent="0.25">
      <c r="G26" s="22">
        <v>46600</v>
      </c>
    </row>
    <row r="27" spans="2:7" x14ac:dyDescent="0.25">
      <c r="B27" t="s">
        <v>32</v>
      </c>
      <c r="G27" s="22">
        <v>46631</v>
      </c>
    </row>
    <row r="28" spans="2:7" x14ac:dyDescent="0.25">
      <c r="B28" t="s">
        <v>33</v>
      </c>
      <c r="G28" s="22">
        <v>46661</v>
      </c>
    </row>
    <row r="29" spans="2:7" x14ac:dyDescent="0.25">
      <c r="B29" t="s">
        <v>34</v>
      </c>
      <c r="G29" s="22">
        <v>46692</v>
      </c>
    </row>
    <row r="30" spans="2:7" x14ac:dyDescent="0.25">
      <c r="B30" t="s">
        <v>35</v>
      </c>
      <c r="G30" s="22">
        <v>46722</v>
      </c>
    </row>
    <row r="31" spans="2:7" x14ac:dyDescent="0.25">
      <c r="B31" t="s">
        <v>36</v>
      </c>
      <c r="G31" s="22">
        <v>46753</v>
      </c>
    </row>
    <row r="32" spans="2:7" x14ac:dyDescent="0.25">
      <c r="B32" t="s">
        <v>37</v>
      </c>
      <c r="G32" s="22">
        <v>46784</v>
      </c>
    </row>
    <row r="33" spans="2:7" x14ac:dyDescent="0.25">
      <c r="B33" t="s">
        <v>38</v>
      </c>
      <c r="G33" s="22">
        <v>46813</v>
      </c>
    </row>
    <row r="34" spans="2:7" x14ac:dyDescent="0.25">
      <c r="B34" t="s">
        <v>39</v>
      </c>
      <c r="G34" s="22">
        <v>46844</v>
      </c>
    </row>
    <row r="35" spans="2:7" x14ac:dyDescent="0.25">
      <c r="B35" t="s">
        <v>40</v>
      </c>
      <c r="G35" s="22">
        <v>46874</v>
      </c>
    </row>
    <row r="36" spans="2:7" x14ac:dyDescent="0.25">
      <c r="B36" t="s">
        <v>41</v>
      </c>
      <c r="G36" s="22">
        <v>46905</v>
      </c>
    </row>
    <row r="37" spans="2:7" x14ac:dyDescent="0.25">
      <c r="B37" t="s">
        <v>42</v>
      </c>
      <c r="G37" s="22">
        <v>46935</v>
      </c>
    </row>
    <row r="38" spans="2:7" x14ac:dyDescent="0.25">
      <c r="B38" t="s">
        <v>45</v>
      </c>
      <c r="G38" s="22">
        <v>46966</v>
      </c>
    </row>
    <row r="39" spans="2:7" x14ac:dyDescent="0.25">
      <c r="B39" t="s">
        <v>46</v>
      </c>
      <c r="G39" s="22"/>
    </row>
    <row r="40" spans="2:7" x14ac:dyDescent="0.25">
      <c r="B40" t="s">
        <v>47</v>
      </c>
    </row>
    <row r="41" spans="2:7" x14ac:dyDescent="0.25">
      <c r="B41" t="s">
        <v>48</v>
      </c>
    </row>
    <row r="42" spans="2:7" x14ac:dyDescent="0.25">
      <c r="B42" t="s">
        <v>43</v>
      </c>
    </row>
    <row r="43" spans="2:7" x14ac:dyDescent="0.25">
      <c r="B43" t="s">
        <v>44</v>
      </c>
    </row>
    <row r="45" spans="2:7" x14ac:dyDescent="0.25">
      <c r="B45" t="s">
        <v>54</v>
      </c>
    </row>
    <row r="46" spans="2:7" x14ac:dyDescent="0.25">
      <c r="B46" t="s">
        <v>55</v>
      </c>
    </row>
    <row r="47" spans="2:7" x14ac:dyDescent="0.25">
      <c r="B47" t="s">
        <v>56</v>
      </c>
    </row>
    <row r="48" spans="2:7" x14ac:dyDescent="0.25">
      <c r="B48" t="s">
        <v>57</v>
      </c>
    </row>
    <row r="49" spans="2:2" s="27" customFormat="1" x14ac:dyDescent="0.25">
      <c r="B49" s="27" t="s">
        <v>73</v>
      </c>
    </row>
    <row r="50" spans="2:2" s="27" customFormat="1" x14ac:dyDescent="0.25">
      <c r="B50" s="27" t="s">
        <v>74</v>
      </c>
    </row>
    <row r="51" spans="2:2" x14ac:dyDescent="0.25">
      <c r="B51" s="27" t="s">
        <v>75</v>
      </c>
    </row>
    <row r="52" spans="2:2" x14ac:dyDescent="0.25">
      <c r="B52" t="s">
        <v>58</v>
      </c>
    </row>
    <row r="53" spans="2:2" x14ac:dyDescent="0.25">
      <c r="B5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0" workbookViewId="0">
      <selection activeCell="T24" sqref="T24"/>
    </sheetView>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1"/>
  <sheetViews>
    <sheetView topLeftCell="A6" workbookViewId="0">
      <selection activeCell="L11" sqref="L11"/>
    </sheetView>
  </sheetViews>
  <sheetFormatPr defaultRowHeight="12.5" x14ac:dyDescent="0.25"/>
  <sheetData>
    <row r="1" spans="13:13" ht="15.5" x14ac:dyDescent="0.35">
      <c r="M1" s="35" t="s">
        <v>65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5"/>
  <sheetViews>
    <sheetView workbookViewId="0">
      <selection activeCell="C10" sqref="C10"/>
    </sheetView>
  </sheetViews>
  <sheetFormatPr defaultRowHeight="12.5" x14ac:dyDescent="0.25"/>
  <cols>
    <col min="1" max="1" width="66.08984375" customWidth="1"/>
  </cols>
  <sheetData>
    <row r="1" spans="1:1" ht="37.5" x14ac:dyDescent="0.25">
      <c r="A1" s="28" t="s">
        <v>100</v>
      </c>
    </row>
    <row r="2" spans="1:1" x14ac:dyDescent="0.25">
      <c r="A2" s="28"/>
    </row>
    <row r="3" spans="1:1" x14ac:dyDescent="0.25">
      <c r="A3" s="41" t="s">
        <v>96</v>
      </c>
    </row>
    <row r="4" spans="1:1" x14ac:dyDescent="0.25">
      <c r="A4" s="41" t="s">
        <v>97</v>
      </c>
    </row>
    <row r="5" spans="1:1" x14ac:dyDescent="0.25">
      <c r="A5" s="41" t="s">
        <v>98</v>
      </c>
    </row>
    <row r="6" spans="1:1" x14ac:dyDescent="0.25">
      <c r="A6" s="41" t="s">
        <v>99</v>
      </c>
    </row>
    <row r="7" spans="1:1" ht="14.5" customHeight="1" x14ac:dyDescent="0.25">
      <c r="A7" s="42" t="s">
        <v>95</v>
      </c>
    </row>
    <row r="8" spans="1:1" x14ac:dyDescent="0.25">
      <c r="A8" s="41" t="s">
        <v>87</v>
      </c>
    </row>
    <row r="9" spans="1:1" x14ac:dyDescent="0.25">
      <c r="A9" s="41" t="s">
        <v>88</v>
      </c>
    </row>
    <row r="10" spans="1:1" x14ac:dyDescent="0.25">
      <c r="A10" s="41" t="s">
        <v>89</v>
      </c>
    </row>
    <row r="11" spans="1:1" x14ac:dyDescent="0.25">
      <c r="A11" s="41" t="s">
        <v>90</v>
      </c>
    </row>
    <row r="12" spans="1:1" x14ac:dyDescent="0.25">
      <c r="A12" s="41" t="s">
        <v>91</v>
      </c>
    </row>
    <row r="13" spans="1:1" x14ac:dyDescent="0.25">
      <c r="A13" s="41" t="s">
        <v>92</v>
      </c>
    </row>
    <row r="14" spans="1:1" x14ac:dyDescent="0.25">
      <c r="A14" s="41" t="s">
        <v>93</v>
      </c>
    </row>
    <row r="15" spans="1:1" x14ac:dyDescent="0.25">
      <c r="A15" s="41" t="s">
        <v>94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Delirium Benchmark</vt:lpstr>
      <vt:lpstr>Action Plan</vt:lpstr>
      <vt:lpstr>Data</vt:lpstr>
      <vt:lpstr>Appendix 1</vt:lpstr>
      <vt:lpstr>Appendix 2 </vt:lpstr>
      <vt:lpstr>Appendix 3 </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2025-07-29T17:05:39Z</dcterms:modified>
</cp:coreProperties>
</file>