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X:\a&amp;e_LGIJUB\WYCCODN\Network Admin\Benchmarking 2023 onwards\Benchmarking Tools\2025 10 observations\"/>
    </mc:Choice>
  </mc:AlternateContent>
  <xr:revisionPtr revIDLastSave="0" documentId="13_ncr:1_{AF719213-4391-48E6-B28B-B8718632F602}" xr6:coauthVersionLast="47" xr6:coauthVersionMax="47" xr10:uidLastSave="{00000000-0000-0000-0000-000000000000}"/>
  <bookViews>
    <workbookView xWindow="-110" yWindow="-110" windowWidth="19420" windowHeight="10300" xr2:uid="{00000000-000D-0000-FFFF-FFFF00000000}"/>
  </bookViews>
  <sheets>
    <sheet name="Eye Care Benchmark" sheetId="1" r:id="rId1"/>
    <sheet name="Action Plan" sheetId="3" r:id="rId2"/>
    <sheet name="Data" sheetId="2" state="hidden"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N13" i="1"/>
  <c r="N14" i="1"/>
  <c r="N15" i="1"/>
  <c r="N16" i="1"/>
  <c r="N17" i="1"/>
  <c r="N11" i="1"/>
  <c r="N18" i="1" l="1"/>
</calcChain>
</file>

<file path=xl/sharedStrings.xml><?xml version="1.0" encoding="utf-8"?>
<sst xmlns="http://schemas.openxmlformats.org/spreadsheetml/2006/main" count="82" uniqueCount="80">
  <si>
    <t>References</t>
  </si>
  <si>
    <t>Care Element</t>
  </si>
  <si>
    <t>% when element of care was performed</t>
  </si>
  <si>
    <t>Total Compliance</t>
  </si>
  <si>
    <t>NA</t>
  </si>
  <si>
    <t>Observation 1</t>
  </si>
  <si>
    <t>Observation 2</t>
  </si>
  <si>
    <t>Observation 3</t>
  </si>
  <si>
    <t>Observation 4</t>
  </si>
  <si>
    <t>Observation 5</t>
  </si>
  <si>
    <t>Action Plan</t>
  </si>
  <si>
    <t>Comments</t>
  </si>
  <si>
    <t>Person responsible</t>
  </si>
  <si>
    <t>Time Scale</t>
  </si>
  <si>
    <t>Date Completed</t>
  </si>
  <si>
    <t>1=YES</t>
  </si>
  <si>
    <t>0=NO</t>
  </si>
  <si>
    <t>Date</t>
  </si>
  <si>
    <t>Completed By</t>
  </si>
  <si>
    <t>Castle Hill</t>
  </si>
  <si>
    <t>Hull Royal</t>
  </si>
  <si>
    <t>Grimsby</t>
  </si>
  <si>
    <t>Scunthorpe</t>
  </si>
  <si>
    <t>York</t>
  </si>
  <si>
    <t>Scarborough</t>
  </si>
  <si>
    <t>Airedale</t>
  </si>
  <si>
    <t>Bradford</t>
  </si>
  <si>
    <t>CHFT</t>
  </si>
  <si>
    <t>Pinderfields</t>
  </si>
  <si>
    <t>Harrogate</t>
  </si>
  <si>
    <t>Nuffield</t>
  </si>
  <si>
    <t>Northumbria Specialist Emergency Care Hospital</t>
  </si>
  <si>
    <t>Freeman Ward 37</t>
  </si>
  <si>
    <t>Freeman Ward 21</t>
  </si>
  <si>
    <t xml:space="preserve">RVI Ward 38 </t>
  </si>
  <si>
    <t xml:space="preserve">RVI Ward 18 </t>
  </si>
  <si>
    <t>South Tyneside</t>
  </si>
  <si>
    <t>QE, Gateshead</t>
  </si>
  <si>
    <t>Sunderland</t>
  </si>
  <si>
    <t xml:space="preserve">Durham </t>
  </si>
  <si>
    <t>Darlington</t>
  </si>
  <si>
    <t>North Tees</t>
  </si>
  <si>
    <t>Cumberland Infirmary</t>
  </si>
  <si>
    <t>West Cumberland</t>
  </si>
  <si>
    <t xml:space="preserve">James Cook General </t>
  </si>
  <si>
    <t>James Cook Cardiac</t>
  </si>
  <si>
    <t>James Cook Spinal</t>
  </si>
  <si>
    <t>James Cook Neuro</t>
  </si>
  <si>
    <t xml:space="preserve">LTHT J54 General </t>
  </si>
  <si>
    <t xml:space="preserve">LTHT J81 Surg / Onc </t>
  </si>
  <si>
    <t xml:space="preserve">LTHT Cardiac </t>
  </si>
  <si>
    <t xml:space="preserve">LTHT Neuro </t>
  </si>
  <si>
    <t xml:space="preserve">LTHT General </t>
  </si>
  <si>
    <t>Barnsley</t>
  </si>
  <si>
    <t>Bassetlaw</t>
  </si>
  <si>
    <t>Doncaster</t>
  </si>
  <si>
    <t>Rotherham</t>
  </si>
  <si>
    <t>STH Neuro</t>
  </si>
  <si>
    <t>STH Cardiac</t>
  </si>
  <si>
    <t>Critical Care Unit</t>
  </si>
  <si>
    <t>Eye Care Benchmark</t>
  </si>
  <si>
    <t>Johnson, K &amp; Rolls KD (2014) Eye Cre for Critically Ill Adults. Chatswood, NSW. Agency for Clinical Innovation</t>
  </si>
  <si>
    <t>Lightman S, Larkin G, McHugh J, Montgomery, H, hingorani, M (2020) Opthalmic Services Guidance, Eye Care in the Intensive Care Unit (ICU).  Royal College of Opthalmologists &amp; Intensive Care Society, London.</t>
  </si>
  <si>
    <r>
      <t>Has eye cleansing occurred at least every 4 hours to remove exudate, debris or dried occular medication?</t>
    </r>
    <r>
      <rPr>
        <vertAlign val="superscript"/>
        <sz val="10"/>
        <color theme="1"/>
        <rFont val="Arial"/>
        <family val="2"/>
      </rPr>
      <t>3</t>
    </r>
  </si>
  <si>
    <r>
      <t>If reduced or absent blink reflex and/or incomplete eye closure (lagopthalmos) with conjunctival exposure, has lubricant been applied?</t>
    </r>
    <r>
      <rPr>
        <vertAlign val="superscript"/>
        <sz val="10"/>
        <color theme="1"/>
        <rFont val="Arial"/>
        <family val="2"/>
      </rPr>
      <t>2</t>
    </r>
  </si>
  <si>
    <r>
      <t xml:space="preserve">If eye closure in incomplete (lagopthalmos) with corneal exposure, has lubricant been applied </t>
    </r>
    <r>
      <rPr>
        <b/>
        <sz val="10"/>
        <color theme="1"/>
        <rFont val="Arial"/>
        <family val="2"/>
      </rPr>
      <t>and</t>
    </r>
    <r>
      <rPr>
        <sz val="10"/>
        <color theme="1"/>
        <rFont val="Arial"/>
        <family val="2"/>
      </rPr>
      <t xml:space="preserve"> eyes tape shut?</t>
    </r>
    <r>
      <rPr>
        <vertAlign val="superscript"/>
        <sz val="10"/>
        <color theme="1"/>
        <rFont val="Arial"/>
        <family val="2"/>
      </rPr>
      <t>2</t>
    </r>
  </si>
  <si>
    <r>
      <t xml:space="preserve">If the patient is in the prone position and unconscious, have the eyes been lubricated every 4 hours, </t>
    </r>
    <r>
      <rPr>
        <b/>
        <sz val="10"/>
        <color theme="1"/>
        <rFont val="Arial"/>
        <family val="2"/>
      </rPr>
      <t>and</t>
    </r>
    <r>
      <rPr>
        <sz val="10"/>
        <color theme="1"/>
        <rFont val="Arial"/>
        <family val="2"/>
      </rPr>
      <t xml:space="preserve"> taped shut?</t>
    </r>
    <r>
      <rPr>
        <vertAlign val="superscript"/>
        <sz val="10"/>
        <color theme="1"/>
        <rFont val="Arial"/>
        <family val="2"/>
      </rPr>
      <t>2</t>
    </r>
  </si>
  <si>
    <r>
      <t>Where required, has a referral been made to ophthalmology for advice?</t>
    </r>
    <r>
      <rPr>
        <vertAlign val="superscript"/>
        <sz val="10"/>
        <color theme="1"/>
        <rFont val="Arial"/>
        <family val="2"/>
      </rPr>
      <t>2</t>
    </r>
  </si>
  <si>
    <t>Joyce N. (2002) Eye Care for Intensive Care Patients, A Systematic review No 21. The Joanna Briggs Institute for Evidence Based Nursing and Midwifery.</t>
  </si>
  <si>
    <t>STH D Floor</t>
  </si>
  <si>
    <t>STH E Floor</t>
  </si>
  <si>
    <t>STH K Floor</t>
  </si>
  <si>
    <t>Observation 6</t>
  </si>
  <si>
    <t>Observation 7</t>
  </si>
  <si>
    <t>Observation 8</t>
  </si>
  <si>
    <t>Observation 9</t>
  </si>
  <si>
    <t>Observation 10</t>
  </si>
  <si>
    <r>
      <t>Has the patient had an eye care assessment within 4 hours of admission using an eye assessment tool?</t>
    </r>
    <r>
      <rPr>
        <vertAlign val="superscript"/>
        <sz val="10"/>
        <color theme="1"/>
        <rFont val="Arial"/>
        <family val="2"/>
      </rPr>
      <t>1</t>
    </r>
  </si>
  <si>
    <r>
      <t>Has the patient had eye care reassessment at least every 12 hours after the first assessment using an eye assessment tool?</t>
    </r>
    <r>
      <rPr>
        <vertAlign val="superscript"/>
        <sz val="10"/>
        <color theme="1"/>
        <rFont val="Arial"/>
        <family val="2"/>
      </rPr>
      <t>2</t>
    </r>
  </si>
  <si>
    <r>
      <rPr>
        <b/>
        <sz val="10"/>
        <color rgb="FFFF0000"/>
        <rFont val="Arial"/>
        <family val="2"/>
      </rPr>
      <t>Instructions</t>
    </r>
    <r>
      <rPr>
        <b/>
        <sz val="10"/>
        <color theme="1"/>
        <rFont val="Arial"/>
        <family val="2"/>
      </rPr>
      <t xml:space="preserve">
The following benchmark should be undertaken for patients who are on the critical care unit.
Within the month, select 10 patients (observations) and review their care. 
If it is not possible to review 10 different patients, it is acceptable to review the care of a patient more than once in a different 24 hour period.
*Denotes where the past 24 hours of care should be used.
Insert 1 for Yes, 0 for No or NA where appropriate from the drop down box.
Where improvement actions are required, please complete action plan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</si>
</sst>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sz val="10"/>
      <color theme="1"/>
      <name val="Arial"/>
      <family val="2"/>
    </font>
    <font>
      <b/>
      <sz val="8"/>
      <color theme="1"/>
      <name val="Arial"/>
      <family val="2"/>
    </font>
    <font>
      <sz val="18"/>
      <color theme="1"/>
      <name val="Arial"/>
      <family val="2"/>
    </font>
    <font>
      <b/>
      <sz val="10"/>
      <color rgb="FFFF0000"/>
      <name val="Arial"/>
      <family val="2"/>
    </font>
    <font>
      <u/>
      <sz val="10"/>
      <color theme="10"/>
      <name val="Arial"/>
      <family val="2"/>
    </font>
    <font>
      <sz val="8"/>
      <color theme="1"/>
      <name val="Arial"/>
      <family val="2"/>
    </font>
    <font>
      <vertAlign val="superscript"/>
      <sz val="10"/>
      <color theme="1"/>
      <name val="Arial"/>
      <family val="2"/>
    </font>
  </fonts>
  <fills count="3">
    <fill>
      <patternFill patternType="none"/>
    </fill>
    <fill>
      <patternFill patternType="gray125"/>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Border="1"/>
    <xf numFmtId="0" fontId="0" fillId="0" borderId="0" xfId="0" applyBorder="1" applyAlignment="1">
      <alignment vertical="top" wrapText="1"/>
    </xf>
    <xf numFmtId="0" fontId="1" fillId="0" borderId="1" xfId="0" applyFont="1" applyBorder="1" applyAlignment="1">
      <alignment vertical="top" wrapText="1"/>
    </xf>
    <xf numFmtId="9" fontId="0" fillId="0" borderId="0" xfId="0" applyNumberFormat="1"/>
    <xf numFmtId="9" fontId="0" fillId="0" borderId="1" xfId="0" applyNumberFormat="1" applyBorder="1"/>
    <xf numFmtId="0" fontId="1" fillId="0" borderId="1" xfId="0" applyFont="1" applyBorder="1" applyAlignment="1">
      <alignment horizontal="right" wrapText="1"/>
    </xf>
    <xf numFmtId="9" fontId="1" fillId="0" borderId="1" xfId="0" applyNumberFormat="1" applyFont="1" applyBorder="1"/>
    <xf numFmtId="0" fontId="0" fillId="0" borderId="0" xfId="0" applyFill="1" applyAlignment="1">
      <alignment wrapText="1"/>
    </xf>
    <xf numFmtId="0" fontId="1" fillId="0" borderId="1" xfId="0" applyFont="1" applyBorder="1" applyAlignment="1">
      <alignment horizontal="center"/>
    </xf>
    <xf numFmtId="0" fontId="0" fillId="0" borderId="0" xfId="0" applyAlignment="1">
      <alignment horizontal="right"/>
    </xf>
    <xf numFmtId="0" fontId="1" fillId="0" borderId="0" xfId="0" applyFont="1" applyAlignment="1">
      <alignment vertical="top"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1" fillId="0" borderId="0" xfId="0" applyFont="1" applyAlignment="1">
      <alignment wrapText="1"/>
    </xf>
    <xf numFmtId="0" fontId="0" fillId="0" borderId="1" xfId="0" applyBorder="1" applyAlignment="1">
      <alignment horizontal="center" vertical="center"/>
    </xf>
    <xf numFmtId="17" fontId="0" fillId="0" borderId="0" xfId="0" applyNumberFormat="1"/>
    <xf numFmtId="0" fontId="1"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horizontal="right"/>
    </xf>
    <xf numFmtId="0" fontId="6" fillId="0" borderId="5" xfId="0" applyFont="1" applyFill="1" applyBorder="1" applyAlignment="1">
      <alignment horizontal="left" vertical="top" wrapText="1"/>
    </xf>
    <xf numFmtId="0" fontId="0" fillId="0" borderId="0" xfId="0" applyBorder="1" applyAlignment="1">
      <alignment vertical="center"/>
    </xf>
    <xf numFmtId="0" fontId="0" fillId="0" borderId="0" xfId="0"/>
    <xf numFmtId="0" fontId="0" fillId="0" borderId="0" xfId="0" applyAlignment="1">
      <alignment wrapText="1"/>
    </xf>
    <xf numFmtId="9" fontId="0" fillId="0" borderId="1" xfId="0" applyNumberFormat="1" applyBorder="1"/>
    <xf numFmtId="0" fontId="1" fillId="0" borderId="1" xfId="0" applyFont="1" applyBorder="1" applyAlignment="1">
      <alignment horizontal="center"/>
    </xf>
    <xf numFmtId="0" fontId="6" fillId="0" borderId="0" xfId="1" applyFont="1" applyAlignment="1">
      <alignment wrapText="1"/>
    </xf>
    <xf numFmtId="0" fontId="6" fillId="0" borderId="0" xfId="0" applyFont="1" applyAlignment="1">
      <alignment wrapText="1"/>
    </xf>
    <xf numFmtId="0" fontId="6" fillId="0" borderId="0" xfId="0" applyFont="1" applyFill="1" applyBorder="1" applyAlignment="1">
      <alignment horizontal="left" vertical="top" wrapText="1"/>
    </xf>
    <xf numFmtId="0" fontId="0" fillId="0" borderId="2" xfId="0" applyFont="1" applyBorder="1" applyAlignment="1">
      <alignment vertical="center" wrapText="1"/>
    </xf>
    <xf numFmtId="0" fontId="0" fillId="0" borderId="2" xfId="0" applyFont="1" applyBorder="1" applyAlignment="1">
      <alignment horizontal="left" vertical="center" wrapText="1"/>
    </xf>
    <xf numFmtId="0" fontId="2" fillId="0" borderId="6" xfId="0" applyFont="1" applyFill="1" applyBorder="1" applyAlignment="1">
      <alignment horizontal="center" vertical="top" wrapText="1"/>
    </xf>
    <xf numFmtId="0" fontId="6" fillId="0" borderId="1" xfId="0" applyFont="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7" fontId="1" fillId="0" borderId="1" xfId="0" applyNumberFormat="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1704106</xdr:colOff>
      <xdr:row>0</xdr:row>
      <xdr:rowOff>504825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219200" y="0"/>
          <a:ext cx="1700931" cy="501650"/>
        </a:xfrm>
        <a:prstGeom prst="rect">
          <a:avLst/>
        </a:prstGeom>
      </xdr:spPr>
    </xdr:pic>
    <xdr:clientData/>
  </xdr:twoCellAnchor>
  <xdr:twoCellAnchor editAs="oneCell">
    <xdr:from>
      <xdr:col>2</xdr:col>
      <xdr:colOff>1682750</xdr:colOff>
      <xdr:row>0</xdr:row>
      <xdr:rowOff>0</xdr:rowOff>
    </xdr:from>
    <xdr:to>
      <xdr:col>2</xdr:col>
      <xdr:colOff>3380506</xdr:colOff>
      <xdr:row>0</xdr:row>
      <xdr:rowOff>493819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901950" y="0"/>
          <a:ext cx="1700931" cy="493819"/>
        </a:xfrm>
        <a:prstGeom prst="rect">
          <a:avLst/>
        </a:prstGeom>
      </xdr:spPr>
    </xdr:pic>
    <xdr:clientData/>
  </xdr:twoCellAnchor>
  <xdr:twoCellAnchor editAs="oneCell">
    <xdr:from>
      <xdr:col>2</xdr:col>
      <xdr:colOff>3397250</xdr:colOff>
      <xdr:row>0</xdr:row>
      <xdr:rowOff>25400</xdr:rowOff>
    </xdr:from>
    <xdr:to>
      <xdr:col>2</xdr:col>
      <xdr:colOff>5104278</xdr:colOff>
      <xdr:row>0</xdr:row>
      <xdr:rowOff>522140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4616450" y="25400"/>
          <a:ext cx="1707028" cy="499915"/>
        </a:xfrm>
        <a:prstGeom prst="rect">
          <a:avLst/>
        </a:prstGeom>
      </xdr:spPr>
    </xdr:pic>
    <xdr:clientData/>
  </xdr:twoCellAnchor>
  <xdr:twoCellAnchor editAs="oneCell">
    <xdr:from>
      <xdr:col>2</xdr:col>
      <xdr:colOff>5149850</xdr:colOff>
      <xdr:row>0</xdr:row>
      <xdr:rowOff>0</xdr:rowOff>
    </xdr:from>
    <xdr:to>
      <xdr:col>5</xdr:col>
      <xdr:colOff>398463</xdr:colOff>
      <xdr:row>0</xdr:row>
      <xdr:rowOff>523875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6369050" y="0"/>
          <a:ext cx="2147888" cy="520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O39"/>
  <sheetViews>
    <sheetView tabSelected="1" topLeftCell="B3" zoomScaleNormal="100" workbookViewId="0">
      <selection activeCell="C6" sqref="C6"/>
    </sheetView>
  </sheetViews>
  <sheetFormatPr defaultRowHeight="12.5" x14ac:dyDescent="0.25"/>
  <cols>
    <col min="2" max="2" width="9.81640625" style="1" customWidth="1"/>
    <col min="3" max="3" width="77.1796875" style="2" customWidth="1"/>
    <col min="4" max="5" width="10.81640625" customWidth="1"/>
    <col min="6" max="6" width="11" customWidth="1"/>
    <col min="7" max="7" width="10.453125" customWidth="1"/>
    <col min="8" max="8" width="11.453125" customWidth="1"/>
    <col min="9" max="13" width="11.453125" style="27" customWidth="1"/>
    <col min="14" max="14" width="17.453125" customWidth="1"/>
    <col min="15" max="15" width="60.36328125" customWidth="1"/>
  </cols>
  <sheetData>
    <row r="1" spans="2:15" s="1" customFormat="1" ht="58" customHeight="1" x14ac:dyDescent="0.25">
      <c r="C1" s="2"/>
      <c r="I1" s="27"/>
      <c r="J1" s="27"/>
      <c r="K1" s="27"/>
      <c r="L1" s="27"/>
      <c r="M1" s="27"/>
    </row>
    <row r="2" spans="2:15" s="1" customFormat="1" ht="35.15" customHeight="1" x14ac:dyDescent="0.25">
      <c r="C2" s="15" t="s">
        <v>60</v>
      </c>
      <c r="I2" s="27"/>
      <c r="J2" s="27"/>
      <c r="K2" s="27"/>
      <c r="L2" s="27"/>
      <c r="M2" s="27"/>
    </row>
    <row r="3" spans="2:15" ht="121.5" customHeight="1" x14ac:dyDescent="0.25">
      <c r="C3" s="14" t="s">
        <v>79</v>
      </c>
    </row>
    <row r="4" spans="2:15" s="1" customFormat="1" ht="10.5" customHeight="1" x14ac:dyDescent="0.25">
      <c r="C4" s="14"/>
      <c r="I4" s="27"/>
      <c r="J4" s="27"/>
      <c r="K4" s="27"/>
      <c r="L4" s="27"/>
      <c r="M4" s="27"/>
    </row>
    <row r="5" spans="2:15" s="1" customFormat="1" ht="24.65" customHeight="1" x14ac:dyDescent="0.25">
      <c r="B5" s="23" t="s">
        <v>59</v>
      </c>
      <c r="C5" s="6"/>
      <c r="I5" s="27"/>
      <c r="J5" s="27"/>
      <c r="K5" s="27"/>
      <c r="L5" s="27"/>
      <c r="M5" s="27"/>
    </row>
    <row r="6" spans="2:15" s="1" customFormat="1" ht="24.65" customHeight="1" x14ac:dyDescent="0.25">
      <c r="B6" s="22" t="s">
        <v>17</v>
      </c>
      <c r="C6" s="44"/>
      <c r="I6" s="27"/>
      <c r="J6" s="27"/>
      <c r="K6" s="27"/>
      <c r="L6" s="27"/>
      <c r="M6" s="27"/>
    </row>
    <row r="7" spans="2:15" s="1" customFormat="1" ht="24.65" customHeight="1" x14ac:dyDescent="0.25">
      <c r="B7" s="23" t="s">
        <v>18</v>
      </c>
      <c r="C7" s="6"/>
      <c r="E7" s="20" t="s">
        <v>15</v>
      </c>
      <c r="F7" s="20" t="s">
        <v>16</v>
      </c>
      <c r="G7" s="20" t="s">
        <v>4</v>
      </c>
      <c r="I7" s="27"/>
      <c r="J7" s="27"/>
      <c r="K7" s="27"/>
      <c r="L7" s="27"/>
      <c r="M7" s="27"/>
    </row>
    <row r="8" spans="2:15" s="1" customFormat="1" ht="24.65" customHeight="1" x14ac:dyDescent="0.25">
      <c r="C8" s="14"/>
      <c r="I8" s="27"/>
      <c r="J8" s="27"/>
      <c r="K8" s="27"/>
      <c r="L8" s="27"/>
      <c r="M8" s="27"/>
    </row>
    <row r="9" spans="2:15" s="1" customFormat="1" x14ac:dyDescent="0.25">
      <c r="C9" s="5"/>
      <c r="D9" s="5"/>
      <c r="I9" s="27"/>
      <c r="J9" s="27"/>
      <c r="K9" s="27"/>
      <c r="L9" s="27"/>
      <c r="M9" s="27"/>
    </row>
    <row r="10" spans="2:15" s="1" customFormat="1" ht="48.75" customHeight="1" x14ac:dyDescent="0.3">
      <c r="B10" s="4"/>
      <c r="C10" s="6" t="s">
        <v>1</v>
      </c>
      <c r="D10" s="37" t="s">
        <v>5</v>
      </c>
      <c r="E10" s="37" t="s">
        <v>6</v>
      </c>
      <c r="F10" s="37" t="s">
        <v>7</v>
      </c>
      <c r="G10" s="37" t="s">
        <v>8</v>
      </c>
      <c r="H10" s="37" t="s">
        <v>9</v>
      </c>
      <c r="I10" s="37" t="s">
        <v>72</v>
      </c>
      <c r="J10" s="37" t="s">
        <v>73</v>
      </c>
      <c r="K10" s="37" t="s">
        <v>74</v>
      </c>
      <c r="L10" s="37" t="s">
        <v>75</v>
      </c>
      <c r="M10" s="37" t="s">
        <v>76</v>
      </c>
      <c r="N10" s="9" t="s">
        <v>2</v>
      </c>
      <c r="O10" s="36"/>
    </row>
    <row r="11" spans="2:15" ht="28.5" customHeight="1" x14ac:dyDescent="0.3">
      <c r="B11" s="12">
        <v>1</v>
      </c>
      <c r="C11" s="34" t="s">
        <v>77</v>
      </c>
      <c r="D11" s="24"/>
      <c r="E11" s="24"/>
      <c r="F11" s="24"/>
      <c r="G11" s="24"/>
      <c r="H11" s="24"/>
      <c r="I11" s="24"/>
      <c r="J11" s="24"/>
      <c r="K11" s="24"/>
      <c r="L11" s="24"/>
      <c r="M11" s="24"/>
      <c r="N11" s="8">
        <f>SUM(D11:M11)/10+IF(D11="NA",0.1)+IF(E11="NA",0.1)+IF(F11="NA",0.1)+IF(G11="NA",0.1)+IF(H11="NA",0.1)+IF(I11="NA",0.1)+IF(J11="NA",0.1)+IF(K11="NA",0.1)+IF(L11="NA",0.1)+IF(M11="NA",0.1)</f>
        <v>0</v>
      </c>
      <c r="O11" s="28"/>
    </row>
    <row r="12" spans="2:15" ht="27" customHeight="1" x14ac:dyDescent="0.3">
      <c r="B12" s="12">
        <v>2</v>
      </c>
      <c r="C12" s="34" t="s">
        <v>78</v>
      </c>
      <c r="D12" s="24"/>
      <c r="E12" s="24"/>
      <c r="F12" s="24"/>
      <c r="G12" s="24"/>
      <c r="H12" s="24"/>
      <c r="I12" s="24"/>
      <c r="J12" s="24"/>
      <c r="K12" s="24"/>
      <c r="L12" s="24"/>
      <c r="M12" s="24"/>
      <c r="N12" s="29">
        <f t="shared" ref="N12:N17" si="0">SUM(D12:M12)/10+IF(D12="NA",0.1)+IF(E12="NA",0.1)+IF(F12="NA",0.1)+IF(G12="NA",0.1)+IF(H12="NA",0.1)+IF(I12="NA",0.1)+IF(J12="NA",0.1)+IF(K12="NA",0.1)+IF(L12="NA",0.1)+IF(M12="NA",0.1)</f>
        <v>0</v>
      </c>
    </row>
    <row r="13" spans="2:15" ht="34" customHeight="1" x14ac:dyDescent="0.3">
      <c r="B13" s="12">
        <v>3</v>
      </c>
      <c r="C13" s="35" t="s">
        <v>63</v>
      </c>
      <c r="D13" s="24"/>
      <c r="E13" s="24"/>
      <c r="F13" s="24"/>
      <c r="G13" s="24"/>
      <c r="H13" s="24"/>
      <c r="I13" s="24"/>
      <c r="J13" s="24"/>
      <c r="K13" s="24"/>
      <c r="L13" s="24"/>
      <c r="M13" s="24"/>
      <c r="N13" s="29">
        <f t="shared" si="0"/>
        <v>0</v>
      </c>
    </row>
    <row r="14" spans="2:15" ht="31" customHeight="1" x14ac:dyDescent="0.3">
      <c r="B14" s="12">
        <v>4</v>
      </c>
      <c r="C14" s="34" t="s">
        <v>64</v>
      </c>
      <c r="D14" s="24"/>
      <c r="E14" s="24"/>
      <c r="F14" s="24"/>
      <c r="G14" s="24"/>
      <c r="H14" s="24"/>
      <c r="I14" s="24"/>
      <c r="J14" s="24"/>
      <c r="K14" s="24"/>
      <c r="L14" s="24"/>
      <c r="M14" s="24"/>
      <c r="N14" s="29">
        <f t="shared" si="0"/>
        <v>0</v>
      </c>
    </row>
    <row r="15" spans="2:15" s="1" customFormat="1" ht="33.5" customHeight="1" x14ac:dyDescent="0.3">
      <c r="B15" s="12">
        <v>5</v>
      </c>
      <c r="C15" s="34" t="s">
        <v>65</v>
      </c>
      <c r="D15" s="24"/>
      <c r="E15" s="24"/>
      <c r="F15" s="24"/>
      <c r="G15" s="24"/>
      <c r="H15" s="24"/>
      <c r="I15" s="24"/>
      <c r="J15" s="24"/>
      <c r="K15" s="24"/>
      <c r="L15" s="24"/>
      <c r="M15" s="24"/>
      <c r="N15" s="29">
        <f t="shared" si="0"/>
        <v>0</v>
      </c>
    </row>
    <row r="16" spans="2:15" s="27" customFormat="1" ht="35.5" customHeight="1" x14ac:dyDescent="0.3">
      <c r="B16" s="30">
        <v>6</v>
      </c>
      <c r="C16" s="34" t="s">
        <v>66</v>
      </c>
      <c r="D16" s="24"/>
      <c r="E16" s="24"/>
      <c r="F16" s="24"/>
      <c r="G16" s="24"/>
      <c r="H16" s="24"/>
      <c r="I16" s="24"/>
      <c r="J16" s="24"/>
      <c r="K16" s="24"/>
      <c r="L16" s="24"/>
      <c r="M16" s="24"/>
      <c r="N16" s="29">
        <f t="shared" si="0"/>
        <v>0</v>
      </c>
    </row>
    <row r="17" spans="2:14" s="27" customFormat="1" ht="23.5" customHeight="1" x14ac:dyDescent="0.3">
      <c r="B17" s="30">
        <v>7</v>
      </c>
      <c r="C17" s="18" t="s">
        <v>67</v>
      </c>
      <c r="D17" s="24"/>
      <c r="E17" s="24"/>
      <c r="F17" s="24"/>
      <c r="G17" s="24"/>
      <c r="H17" s="24"/>
      <c r="I17" s="24"/>
      <c r="J17" s="24"/>
      <c r="K17" s="24"/>
      <c r="L17" s="24"/>
      <c r="M17" s="24"/>
      <c r="N17" s="29">
        <f t="shared" si="0"/>
        <v>0</v>
      </c>
    </row>
    <row r="18" spans="2:14" ht="18.75" customHeight="1" x14ac:dyDescent="0.3">
      <c r="B18" s="4"/>
      <c r="C18" s="9" t="s">
        <v>3</v>
      </c>
      <c r="D18" s="8"/>
      <c r="E18" s="8"/>
      <c r="F18" s="8"/>
      <c r="G18" s="8"/>
      <c r="H18" s="8"/>
      <c r="I18" s="29"/>
      <c r="J18" s="29"/>
      <c r="K18" s="29"/>
      <c r="L18" s="29"/>
      <c r="M18" s="29"/>
      <c r="N18" s="10">
        <f>SUM(N11:N17)/7</f>
        <v>0</v>
      </c>
    </row>
    <row r="19" spans="2:14" s="1" customFormat="1" x14ac:dyDescent="0.25">
      <c r="C19" s="3"/>
      <c r="D19" s="7"/>
      <c r="E19" s="7"/>
      <c r="F19" s="7"/>
      <c r="G19" s="7"/>
      <c r="H19" s="7"/>
      <c r="I19" s="7"/>
      <c r="J19" s="7"/>
      <c r="K19" s="7"/>
      <c r="L19" s="7"/>
      <c r="M19" s="7"/>
    </row>
    <row r="20" spans="2:14" ht="13" x14ac:dyDescent="0.3">
      <c r="C20" s="19" t="s">
        <v>0</v>
      </c>
    </row>
    <row r="21" spans="2:14" s="27" customFormat="1" ht="20" x14ac:dyDescent="0.25">
      <c r="B21" s="27">
        <v>1</v>
      </c>
      <c r="C21" s="25" t="s">
        <v>68</v>
      </c>
    </row>
    <row r="22" spans="2:14" s="1" customFormat="1" ht="20" x14ac:dyDescent="0.25">
      <c r="B22" s="26">
        <v>2</v>
      </c>
      <c r="C22" s="25" t="s">
        <v>62</v>
      </c>
      <c r="D22" s="2"/>
      <c r="I22" s="27"/>
      <c r="J22" s="27"/>
      <c r="K22" s="27"/>
      <c r="L22" s="27"/>
      <c r="M22" s="27"/>
    </row>
    <row r="23" spans="2:14" s="27" customFormat="1" x14ac:dyDescent="0.25">
      <c r="B23" s="26">
        <v>3</v>
      </c>
      <c r="C23" s="33" t="s">
        <v>61</v>
      </c>
      <c r="D23" s="28"/>
    </row>
    <row r="24" spans="2:14" x14ac:dyDescent="0.25">
      <c r="C24" s="31"/>
      <c r="D24" s="2"/>
    </row>
    <row r="25" spans="2:14" x14ac:dyDescent="0.25">
      <c r="C25" s="32"/>
      <c r="D25" s="2"/>
    </row>
    <row r="26" spans="2:14" x14ac:dyDescent="0.25">
      <c r="D26" s="2"/>
    </row>
    <row r="27" spans="2:14" x14ac:dyDescent="0.25">
      <c r="C27"/>
      <c r="D27" s="2"/>
    </row>
    <row r="34" spans="3:3" x14ac:dyDescent="0.25">
      <c r="C34" s="11"/>
    </row>
    <row r="35" spans="3:3" x14ac:dyDescent="0.25">
      <c r="C35" s="11"/>
    </row>
    <row r="36" spans="3:3" x14ac:dyDescent="0.25">
      <c r="C36" s="11"/>
    </row>
    <row r="37" spans="3:3" x14ac:dyDescent="0.25">
      <c r="C37" s="11"/>
    </row>
    <row r="38" spans="3:3" x14ac:dyDescent="0.25">
      <c r="C38" s="11"/>
    </row>
    <row r="39" spans="3:3" x14ac:dyDescent="0.25">
      <c r="C39" s="11"/>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Data!$B$3:$B$4</xm:f>
          </x14:formula1>
          <xm:sqref>D11:M12</xm:sqref>
        </x14:dataValidation>
        <x14:dataValidation type="list" allowBlank="1" showInputMessage="1" showErrorMessage="1" xr:uid="{00000000-0002-0000-0000-000001000000}">
          <x14:formula1>
            <xm:f>Data!$B$8:$B$53</xm:f>
          </x14:formula1>
          <xm:sqref>C5</xm:sqref>
        </x14:dataValidation>
        <x14:dataValidation type="list" allowBlank="1" showInputMessage="1" showErrorMessage="1" xr:uid="{00000000-0002-0000-0000-000002000000}">
          <x14:formula1>
            <xm:f>Data!$G$3:$G$38</xm:f>
          </x14:formula1>
          <xm:sqref>C6</xm:sqref>
        </x14:dataValidation>
        <x14:dataValidation type="list" allowBlank="1" showInputMessage="1" showErrorMessage="1" xr:uid="{00000000-0002-0000-0000-000003000000}">
          <x14:formula1>
            <xm:f>Data!$B$3:$B$5</xm:f>
          </x14:formula1>
          <xm:sqref>D13:M17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2:L9"/>
  <sheetViews>
    <sheetView topLeftCell="A7" workbookViewId="0">
      <selection activeCell="C19" sqref="C19"/>
    </sheetView>
  </sheetViews>
  <sheetFormatPr defaultRowHeight="12.5" x14ac:dyDescent="0.25"/>
  <cols>
    <col min="2" max="2" width="13.54296875" customWidth="1"/>
    <col min="3" max="3" width="50.1796875" customWidth="1"/>
    <col min="4" max="5" width="8.81640625" hidden="1" customWidth="1"/>
    <col min="6" max="6" width="43.54296875" customWidth="1"/>
  </cols>
  <sheetData>
    <row r="2" spans="2:12" ht="50.15" customHeight="1" x14ac:dyDescent="0.25">
      <c r="B2" s="16" t="s">
        <v>1</v>
      </c>
      <c r="C2" s="41" t="s">
        <v>11</v>
      </c>
      <c r="D2" s="42"/>
      <c r="E2" s="43"/>
      <c r="F2" s="16" t="s">
        <v>10</v>
      </c>
      <c r="G2" s="41" t="s">
        <v>12</v>
      </c>
      <c r="H2" s="43"/>
      <c r="I2" s="41" t="s">
        <v>13</v>
      </c>
      <c r="J2" s="43"/>
      <c r="K2" s="41" t="s">
        <v>14</v>
      </c>
      <c r="L2" s="43"/>
    </row>
    <row r="3" spans="2:12" ht="50.15" customHeight="1" x14ac:dyDescent="0.25">
      <c r="B3" s="17">
        <v>1</v>
      </c>
      <c r="C3" s="38"/>
      <c r="D3" s="39"/>
      <c r="E3" s="40"/>
      <c r="F3" s="18"/>
      <c r="G3" s="38"/>
      <c r="H3" s="40"/>
      <c r="I3" s="38"/>
      <c r="J3" s="40"/>
      <c r="K3" s="38"/>
      <c r="L3" s="40"/>
    </row>
    <row r="4" spans="2:12" ht="50.15" customHeight="1" x14ac:dyDescent="0.25">
      <c r="B4" s="17">
        <v>2</v>
      </c>
      <c r="C4" s="38"/>
      <c r="D4" s="39"/>
      <c r="E4" s="40"/>
      <c r="F4" s="18"/>
      <c r="G4" s="38"/>
      <c r="H4" s="40"/>
      <c r="I4" s="38"/>
      <c r="J4" s="40"/>
      <c r="K4" s="38"/>
      <c r="L4" s="40"/>
    </row>
    <row r="5" spans="2:12" ht="50.15" customHeight="1" x14ac:dyDescent="0.25">
      <c r="B5" s="17">
        <v>3</v>
      </c>
      <c r="C5" s="38"/>
      <c r="D5" s="39"/>
      <c r="E5" s="40"/>
      <c r="F5" s="18"/>
      <c r="G5" s="38"/>
      <c r="H5" s="40"/>
      <c r="I5" s="38"/>
      <c r="J5" s="40"/>
      <c r="K5" s="38"/>
      <c r="L5" s="40"/>
    </row>
    <row r="6" spans="2:12" ht="50.15" customHeight="1" x14ac:dyDescent="0.25">
      <c r="B6" s="17">
        <v>4</v>
      </c>
      <c r="C6" s="38"/>
      <c r="D6" s="39"/>
      <c r="E6" s="40"/>
      <c r="F6" s="18"/>
      <c r="G6" s="38"/>
      <c r="H6" s="40"/>
      <c r="I6" s="38"/>
      <c r="J6" s="40"/>
      <c r="K6" s="38"/>
      <c r="L6" s="40"/>
    </row>
    <row r="7" spans="2:12" ht="50.15" customHeight="1" x14ac:dyDescent="0.25">
      <c r="B7" s="17">
        <v>5</v>
      </c>
      <c r="C7" s="38"/>
      <c r="D7" s="39"/>
      <c r="E7" s="40"/>
      <c r="F7" s="18"/>
      <c r="G7" s="38"/>
      <c r="H7" s="40"/>
      <c r="I7" s="38"/>
      <c r="J7" s="40"/>
      <c r="K7" s="38"/>
      <c r="L7" s="40"/>
    </row>
    <row r="8" spans="2:12" ht="50.15" customHeight="1" x14ac:dyDescent="0.25">
      <c r="B8" s="17">
        <v>6</v>
      </c>
      <c r="C8" s="38"/>
      <c r="D8" s="39"/>
      <c r="E8" s="40"/>
      <c r="F8" s="18"/>
      <c r="G8" s="38"/>
      <c r="H8" s="40"/>
      <c r="I8" s="38"/>
      <c r="J8" s="40"/>
      <c r="K8" s="38"/>
      <c r="L8" s="40"/>
    </row>
    <row r="9" spans="2:12" ht="50.15" customHeight="1" x14ac:dyDescent="0.25">
      <c r="B9" s="17">
        <v>7</v>
      </c>
      <c r="C9" s="38"/>
      <c r="D9" s="39"/>
      <c r="E9" s="40"/>
      <c r="F9" s="18"/>
      <c r="G9" s="38"/>
      <c r="H9" s="40"/>
      <c r="I9" s="38"/>
      <c r="J9" s="40"/>
      <c r="K9" s="38"/>
      <c r="L9" s="40"/>
    </row>
  </sheetData>
  <mergeCells count="32">
    <mergeCell ref="C2:E2"/>
    <mergeCell ref="G2:H2"/>
    <mergeCell ref="I2:J2"/>
    <mergeCell ref="K2:L2"/>
    <mergeCell ref="C3:E3"/>
    <mergeCell ref="G3:H3"/>
    <mergeCell ref="I3:J3"/>
    <mergeCell ref="K3:L3"/>
    <mergeCell ref="C4:E4"/>
    <mergeCell ref="G4:H4"/>
    <mergeCell ref="I4:J4"/>
    <mergeCell ref="K4:L4"/>
    <mergeCell ref="C5:E5"/>
    <mergeCell ref="G5:H5"/>
    <mergeCell ref="I5:J5"/>
    <mergeCell ref="K5:L5"/>
    <mergeCell ref="C6:E6"/>
    <mergeCell ref="G6:H6"/>
    <mergeCell ref="I6:J6"/>
    <mergeCell ref="K6:L6"/>
    <mergeCell ref="C7:E7"/>
    <mergeCell ref="G7:H7"/>
    <mergeCell ref="I7:J7"/>
    <mergeCell ref="K7:L7"/>
    <mergeCell ref="C8:E8"/>
    <mergeCell ref="G8:H8"/>
    <mergeCell ref="I8:J8"/>
    <mergeCell ref="K8:L8"/>
    <mergeCell ref="C9:E9"/>
    <mergeCell ref="G9:H9"/>
    <mergeCell ref="I9:J9"/>
    <mergeCell ref="K9:L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53"/>
  <sheetViews>
    <sheetView workbookViewId="0">
      <selection activeCell="J34" sqref="J34"/>
    </sheetView>
  </sheetViews>
  <sheetFormatPr defaultRowHeight="12.5" x14ac:dyDescent="0.25"/>
  <cols>
    <col min="2" max="2" width="17.54296875" customWidth="1"/>
    <col min="7" max="7" width="15.54296875" customWidth="1"/>
  </cols>
  <sheetData>
    <row r="3" spans="2:7" x14ac:dyDescent="0.25">
      <c r="B3">
        <v>1</v>
      </c>
      <c r="G3" s="21">
        <v>45901</v>
      </c>
    </row>
    <row r="4" spans="2:7" x14ac:dyDescent="0.25">
      <c r="B4">
        <v>0</v>
      </c>
      <c r="G4" s="21">
        <v>45931</v>
      </c>
    </row>
    <row r="5" spans="2:7" x14ac:dyDescent="0.25">
      <c r="B5" s="13" t="s">
        <v>4</v>
      </c>
      <c r="G5" s="21">
        <v>45962</v>
      </c>
    </row>
    <row r="6" spans="2:7" x14ac:dyDescent="0.25">
      <c r="G6" s="21">
        <v>45992</v>
      </c>
    </row>
    <row r="7" spans="2:7" x14ac:dyDescent="0.25">
      <c r="G7" s="21">
        <v>46023</v>
      </c>
    </row>
    <row r="8" spans="2:7" x14ac:dyDescent="0.25">
      <c r="B8" t="s">
        <v>20</v>
      </c>
      <c r="G8" s="21">
        <v>46054</v>
      </c>
    </row>
    <row r="9" spans="2:7" x14ac:dyDescent="0.25">
      <c r="B9" t="s">
        <v>19</v>
      </c>
      <c r="G9" s="21">
        <v>46082</v>
      </c>
    </row>
    <row r="10" spans="2:7" x14ac:dyDescent="0.25">
      <c r="B10" t="s">
        <v>21</v>
      </c>
      <c r="G10" s="21">
        <v>46113</v>
      </c>
    </row>
    <row r="11" spans="2:7" x14ac:dyDescent="0.25">
      <c r="B11" t="s">
        <v>22</v>
      </c>
      <c r="G11" s="21">
        <v>46143</v>
      </c>
    </row>
    <row r="12" spans="2:7" x14ac:dyDescent="0.25">
      <c r="B12" t="s">
        <v>23</v>
      </c>
      <c r="G12" s="21">
        <v>46174</v>
      </c>
    </row>
    <row r="13" spans="2:7" x14ac:dyDescent="0.25">
      <c r="B13" t="s">
        <v>24</v>
      </c>
      <c r="G13" s="21">
        <v>46204</v>
      </c>
    </row>
    <row r="14" spans="2:7" x14ac:dyDescent="0.25">
      <c r="G14" s="21">
        <v>46235</v>
      </c>
    </row>
    <row r="15" spans="2:7" x14ac:dyDescent="0.25">
      <c r="B15" t="s">
        <v>25</v>
      </c>
      <c r="G15" s="21">
        <v>46266</v>
      </c>
    </row>
    <row r="16" spans="2:7" x14ac:dyDescent="0.25">
      <c r="B16" t="s">
        <v>26</v>
      </c>
      <c r="G16" s="21">
        <v>46296</v>
      </c>
    </row>
    <row r="17" spans="2:7" x14ac:dyDescent="0.25">
      <c r="B17" t="s">
        <v>27</v>
      </c>
      <c r="G17" s="21">
        <v>46327</v>
      </c>
    </row>
    <row r="18" spans="2:7" x14ac:dyDescent="0.25">
      <c r="B18" t="s">
        <v>28</v>
      </c>
      <c r="G18" s="21">
        <v>46357</v>
      </c>
    </row>
    <row r="19" spans="2:7" x14ac:dyDescent="0.25">
      <c r="B19" t="s">
        <v>29</v>
      </c>
      <c r="G19" s="21">
        <v>46388</v>
      </c>
    </row>
    <row r="20" spans="2:7" x14ac:dyDescent="0.25">
      <c r="B20" t="s">
        <v>30</v>
      </c>
      <c r="G20" s="21">
        <v>46419</v>
      </c>
    </row>
    <row r="21" spans="2:7" x14ac:dyDescent="0.25">
      <c r="B21" t="s">
        <v>48</v>
      </c>
      <c r="G21" s="21">
        <v>46447</v>
      </c>
    </row>
    <row r="22" spans="2:7" x14ac:dyDescent="0.25">
      <c r="B22" t="s">
        <v>49</v>
      </c>
      <c r="G22" s="21">
        <v>46478</v>
      </c>
    </row>
    <row r="23" spans="2:7" x14ac:dyDescent="0.25">
      <c r="B23" t="s">
        <v>50</v>
      </c>
      <c r="G23" s="21">
        <v>46508</v>
      </c>
    </row>
    <row r="24" spans="2:7" x14ac:dyDescent="0.25">
      <c r="B24" t="s">
        <v>51</v>
      </c>
      <c r="G24" s="21">
        <v>46539</v>
      </c>
    </row>
    <row r="25" spans="2:7" x14ac:dyDescent="0.25">
      <c r="B25" t="s">
        <v>52</v>
      </c>
      <c r="G25" s="21">
        <v>46569</v>
      </c>
    </row>
    <row r="26" spans="2:7" x14ac:dyDescent="0.25">
      <c r="G26" s="21">
        <v>46600</v>
      </c>
    </row>
    <row r="27" spans="2:7" x14ac:dyDescent="0.25">
      <c r="B27" t="s">
        <v>31</v>
      </c>
      <c r="G27" s="21">
        <v>46631</v>
      </c>
    </row>
    <row r="28" spans="2:7" x14ac:dyDescent="0.25">
      <c r="B28" t="s">
        <v>32</v>
      </c>
      <c r="G28" s="21">
        <v>46661</v>
      </c>
    </row>
    <row r="29" spans="2:7" x14ac:dyDescent="0.25">
      <c r="B29" t="s">
        <v>33</v>
      </c>
      <c r="G29" s="21">
        <v>46692</v>
      </c>
    </row>
    <row r="30" spans="2:7" x14ac:dyDescent="0.25">
      <c r="B30" t="s">
        <v>34</v>
      </c>
      <c r="G30" s="21">
        <v>46722</v>
      </c>
    </row>
    <row r="31" spans="2:7" x14ac:dyDescent="0.25">
      <c r="B31" t="s">
        <v>35</v>
      </c>
      <c r="G31" s="21">
        <v>46753</v>
      </c>
    </row>
    <row r="32" spans="2:7" x14ac:dyDescent="0.25">
      <c r="B32" t="s">
        <v>36</v>
      </c>
      <c r="G32" s="21">
        <v>46784</v>
      </c>
    </row>
    <row r="33" spans="2:7" x14ac:dyDescent="0.25">
      <c r="B33" t="s">
        <v>37</v>
      </c>
      <c r="G33" s="21">
        <v>46813</v>
      </c>
    </row>
    <row r="34" spans="2:7" x14ac:dyDescent="0.25">
      <c r="B34" t="s">
        <v>38</v>
      </c>
      <c r="G34" s="21">
        <v>46844</v>
      </c>
    </row>
    <row r="35" spans="2:7" x14ac:dyDescent="0.25">
      <c r="B35" t="s">
        <v>39</v>
      </c>
      <c r="G35" s="21">
        <v>46874</v>
      </c>
    </row>
    <row r="36" spans="2:7" x14ac:dyDescent="0.25">
      <c r="B36" t="s">
        <v>40</v>
      </c>
      <c r="G36" s="21">
        <v>46905</v>
      </c>
    </row>
    <row r="37" spans="2:7" x14ac:dyDescent="0.25">
      <c r="B37" t="s">
        <v>41</v>
      </c>
      <c r="G37" s="21">
        <v>46935</v>
      </c>
    </row>
    <row r="38" spans="2:7" x14ac:dyDescent="0.25">
      <c r="B38" t="s">
        <v>44</v>
      </c>
      <c r="G38" s="21">
        <v>46966</v>
      </c>
    </row>
    <row r="39" spans="2:7" x14ac:dyDescent="0.25">
      <c r="B39" t="s">
        <v>45</v>
      </c>
      <c r="G39" s="21"/>
    </row>
    <row r="40" spans="2:7" x14ac:dyDescent="0.25">
      <c r="B40" t="s">
        <v>46</v>
      </c>
    </row>
    <row r="41" spans="2:7" x14ac:dyDescent="0.25">
      <c r="B41" t="s">
        <v>47</v>
      </c>
    </row>
    <row r="42" spans="2:7" x14ac:dyDescent="0.25">
      <c r="B42" t="s">
        <v>42</v>
      </c>
    </row>
    <row r="43" spans="2:7" x14ac:dyDescent="0.25">
      <c r="B43" t="s">
        <v>43</v>
      </c>
    </row>
    <row r="45" spans="2:7" x14ac:dyDescent="0.25">
      <c r="B45" t="s">
        <v>53</v>
      </c>
    </row>
    <row r="46" spans="2:7" x14ac:dyDescent="0.25">
      <c r="B46" t="s">
        <v>54</v>
      </c>
    </row>
    <row r="47" spans="2:7" x14ac:dyDescent="0.25">
      <c r="B47" t="s">
        <v>55</v>
      </c>
    </row>
    <row r="48" spans="2:7" x14ac:dyDescent="0.25">
      <c r="B48" t="s">
        <v>56</v>
      </c>
    </row>
    <row r="49" spans="2:2" s="27" customFormat="1" x14ac:dyDescent="0.25">
      <c r="B49" s="27" t="s">
        <v>69</v>
      </c>
    </row>
    <row r="50" spans="2:2" s="27" customFormat="1" x14ac:dyDescent="0.25">
      <c r="B50" s="27" t="s">
        <v>70</v>
      </c>
    </row>
    <row r="51" spans="2:2" x14ac:dyDescent="0.25">
      <c r="B51" t="s">
        <v>71</v>
      </c>
    </row>
    <row r="52" spans="2:2" x14ac:dyDescent="0.25">
      <c r="B52" t="s">
        <v>57</v>
      </c>
    </row>
    <row r="53" spans="2:2" x14ac:dyDescent="0.25">
      <c r="B53"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I21" sqref="I21"/>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Eye Care Benchmark</vt:lpstr>
      <vt:lpstr>Action Plan</vt:lpstr>
      <vt:lpstr>Data</vt:lpstr>
      <vt:lpstr>Sheet1</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Richmond</dc:creator>
  <cp:lastModifiedBy>RICHMOND, Alison (LEEDS TEACHING HOSPITALS NHS TRUST)</cp:lastModifiedBy>
  <dcterms:created xsi:type="dcterms:W3CDTF">2023-07-03T09:54:16Z</dcterms:created>
  <dcterms:modified xsi:type="dcterms:W3CDTF">2025-07-29T17:07:15Z</dcterms:modified>
</cp:coreProperties>
</file>