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13_ncr:1_{343837E3-56C3-43A5-911F-3D063C2B540A}" xr6:coauthVersionLast="47" xr6:coauthVersionMax="47" xr10:uidLastSave="{00000000-0000-0000-0000-000000000000}"/>
  <bookViews>
    <workbookView xWindow="-120" yWindow="-120" windowWidth="25440" windowHeight="15270" xr2:uid="{00000000-000D-0000-FFFF-FFFF00000000}"/>
  </bookViews>
  <sheets>
    <sheet name="Oral Care Benchmark" sheetId="1" r:id="rId1"/>
    <sheet name="Action Plan" sheetId="3" r:id="rId2"/>
    <sheet name="Data" sheetId="2" state="hidden" r:id="rId3"/>
    <sheet name="Appendix 1 Assessment Tool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1" l="1"/>
  <c r="N12" i="1"/>
  <c r="N13" i="1"/>
  <c r="N15" i="1"/>
  <c r="N16" i="1"/>
  <c r="N17" i="1"/>
  <c r="N18" i="1"/>
  <c r="N11" i="1"/>
  <c r="N19" i="1" l="1"/>
</calcChain>
</file>

<file path=xl/sharedStrings.xml><?xml version="1.0" encoding="utf-8"?>
<sst xmlns="http://schemas.openxmlformats.org/spreadsheetml/2006/main" count="88" uniqueCount="86">
  <si>
    <t>Oral Care Benchmark</t>
  </si>
  <si>
    <t>Critical Care Unit</t>
  </si>
  <si>
    <t>Date</t>
  </si>
  <si>
    <t>Completed By</t>
  </si>
  <si>
    <t>1=YES</t>
  </si>
  <si>
    <t>0=NO</t>
  </si>
  <si>
    <t>NA</t>
  </si>
  <si>
    <t>Care Element</t>
  </si>
  <si>
    <t>Observation 1</t>
  </si>
  <si>
    <t>Observation 2</t>
  </si>
  <si>
    <t>Observation 3</t>
  </si>
  <si>
    <t>Observation 4</t>
  </si>
  <si>
    <t>Observation 5</t>
  </si>
  <si>
    <t>Observation 6</t>
  </si>
  <si>
    <t>Observation 7</t>
  </si>
  <si>
    <t>Observation 8</t>
  </si>
  <si>
    <t>Observation 9</t>
  </si>
  <si>
    <t>Observation 10</t>
  </si>
  <si>
    <t>% when element of care was performed</t>
  </si>
  <si>
    <r>
      <t>Has the patient had their teeth and tongue brushed with a toothbrush, toothpaste (fluoride/non-foaming) and sterile water at least twice per 24 hour period?</t>
    </r>
    <r>
      <rPr>
        <vertAlign val="superscript"/>
        <sz val="10"/>
        <color theme="1"/>
        <rFont val="Arial"/>
        <family val="2"/>
      </rPr>
      <t>1</t>
    </r>
  </si>
  <si>
    <r>
      <t>Have oral swabs been used to clean and moisturise the patients teeth / oral cavity at least every 4 hours, inbetween teeth brushing?</t>
    </r>
    <r>
      <rPr>
        <vertAlign val="superscript"/>
        <sz val="10"/>
        <color theme="1"/>
        <rFont val="Arial"/>
        <family val="2"/>
      </rPr>
      <t>1</t>
    </r>
    <r>
      <rPr>
        <sz val="10"/>
        <color theme="1"/>
        <rFont val="Arial"/>
        <family val="2"/>
      </rPr>
      <t xml:space="preserve"> </t>
    </r>
    <r>
      <rPr>
        <sz val="8"/>
        <color rgb="FFFF0000"/>
        <rFont val="Arial"/>
        <family val="2"/>
      </rPr>
      <t xml:space="preserve">(Choose NA option for </t>
    </r>
    <r>
      <rPr>
        <b/>
        <sz val="8"/>
        <color rgb="FFFF0000"/>
        <rFont val="Arial"/>
        <family val="2"/>
      </rPr>
      <t>non-ventilated patients only</t>
    </r>
    <r>
      <rPr>
        <sz val="8"/>
        <color rgb="FFFF0000"/>
        <rFont val="Arial"/>
        <family val="2"/>
      </rPr>
      <t xml:space="preserve"> who declined/continuity of sleep)</t>
    </r>
  </si>
  <si>
    <r>
      <t xml:space="preserve">Have the patients dentures been cleaned a minimum of once daily with a toothbrush and soaked in </t>
    </r>
    <r>
      <rPr>
        <sz val="10"/>
        <color theme="1"/>
        <rFont val="Arial"/>
        <family val="2"/>
      </rPr>
      <t>denture cleaner / water when not in use?</t>
    </r>
    <r>
      <rPr>
        <vertAlign val="superscript"/>
        <sz val="10"/>
        <color theme="1"/>
        <rFont val="Arial"/>
        <family val="2"/>
      </rPr>
      <t>1</t>
    </r>
  </si>
  <si>
    <r>
      <t>Has the patient had water based moisturiser/lip balm applied to lips at least every 4 hours?</t>
    </r>
    <r>
      <rPr>
        <vertAlign val="superscript"/>
        <sz val="10"/>
        <color theme="1"/>
        <rFont val="Arial"/>
        <family val="2"/>
      </rPr>
      <t>1</t>
    </r>
    <r>
      <rPr>
        <sz val="10"/>
        <color theme="1"/>
        <rFont val="Arial"/>
        <family val="2"/>
      </rPr>
      <t xml:space="preserve"> </t>
    </r>
    <r>
      <rPr>
        <sz val="8"/>
        <color rgb="FFFF0000"/>
        <rFont val="Arial"/>
        <family val="2"/>
      </rPr>
      <t xml:space="preserve">(Choose NA option for </t>
    </r>
    <r>
      <rPr>
        <b/>
        <sz val="8"/>
        <color rgb="FFFF0000"/>
        <rFont val="Arial"/>
        <family val="2"/>
      </rPr>
      <t>non-ventilated patients only</t>
    </r>
    <r>
      <rPr>
        <sz val="8"/>
        <color rgb="FFFF0000"/>
        <rFont val="Arial"/>
        <family val="2"/>
      </rPr>
      <t xml:space="preserve"> who declined/continuity of sleep)</t>
    </r>
  </si>
  <si>
    <r>
      <t>If assessed as having a dry mouth, has a water-soluable moisturiser / spray been applied to the patients oral cavity at least every 4 hours?</t>
    </r>
    <r>
      <rPr>
        <vertAlign val="superscript"/>
        <sz val="10"/>
        <color theme="1"/>
        <rFont val="Arial"/>
        <family val="2"/>
      </rPr>
      <t>1</t>
    </r>
  </si>
  <si>
    <t>Total Compliance</t>
  </si>
  <si>
    <t>References</t>
  </si>
  <si>
    <t>Collins T, Plowright C, Gibson V, Stayt L, Clarke S, Caisley J, Watkins CH, Hodges E, Leaver G, Leyland S, McCready P, Millin S, Platten J, Scallon M, Tipene P, Wilcox G. British Association of Critical Care Nurses: Evidence-based consensus paper for oral care within adult critical care units. Nurs Crit Care. 2021 Jul;26(4):224-233.</t>
  </si>
  <si>
    <t>Winning L, Lundy FT, Blackwood B, McAuley DF, El Karim I. Oral health care for the critically ill: a narrative review. Crit Care. 2021 Oct 1;25(1):353.</t>
  </si>
  <si>
    <t>HEE (2019) Mouth Care Matters. A Guide for Hospital Healthcare Professionals. Second Edition</t>
  </si>
  <si>
    <t>Comments</t>
  </si>
  <si>
    <t>Action Plan</t>
  </si>
  <si>
    <t>Person responsible</t>
  </si>
  <si>
    <t>Time Scale</t>
  </si>
  <si>
    <t>Date Completed</t>
  </si>
  <si>
    <t>Hull Royal</t>
  </si>
  <si>
    <t>Castle Hill</t>
  </si>
  <si>
    <t>Grimsby</t>
  </si>
  <si>
    <t>Scunthorpe</t>
  </si>
  <si>
    <t>York</t>
  </si>
  <si>
    <t>Scarborough</t>
  </si>
  <si>
    <t>Airedale</t>
  </si>
  <si>
    <t>Bradford</t>
  </si>
  <si>
    <t>CHFT</t>
  </si>
  <si>
    <t>Pinderfields</t>
  </si>
  <si>
    <t>Harrogate</t>
  </si>
  <si>
    <t>Nuffield</t>
  </si>
  <si>
    <t xml:space="preserve">LTHT J54 General </t>
  </si>
  <si>
    <t xml:space="preserve">LTHT J81 Surg / Onc </t>
  </si>
  <si>
    <t xml:space="preserve">LTHT Cardiac </t>
  </si>
  <si>
    <t xml:space="preserve">LTHT Neuro </t>
  </si>
  <si>
    <t xml:space="preserve">LTHT General </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</si>
  <si>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</si>
  <si>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</si>
  <si>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</si>
  <si>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</si>
  <si>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</si>
  <si>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</si>
  <si>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</si>
  <si>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</si>
  <si>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</si>
  <si>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</si>
  <si>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</si>
  <si>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 xml:space="preserve">James Cook General </t>
  </si>
  <si>
    <t>James Cook Spinal</t>
  </si>
  <si>
    <t>James Cook Neuro</t>
  </si>
  <si>
    <t>Cumberland Infirmary</t>
  </si>
  <si>
    <t>West Cumberland</t>
  </si>
  <si>
    <t>Barnsley</t>
  </si>
  <si>
    <t>Bassetlaw</t>
  </si>
  <si>
    <t>Doncaster</t>
  </si>
  <si>
    <t>Rotherham</t>
  </si>
  <si>
    <t>STH D Floor</t>
  </si>
  <si>
    <t>STH E Floor</t>
  </si>
  <si>
    <t>STH K Floor</t>
  </si>
  <si>
    <t>STH Neuro</t>
  </si>
  <si>
    <t>STH Cardiac</t>
  </si>
  <si>
    <r>
      <t xml:space="preserve">British Association of Critical Care Nurses (2020) </t>
    </r>
    <r>
      <rPr>
        <i/>
        <sz val="8"/>
        <color theme="1"/>
        <rFont val="Arial"/>
        <family val="2"/>
      </rPr>
      <t>Evidence-based consensus paper for oral care within adult critical care units</t>
    </r>
    <r>
      <rPr>
        <sz val="8"/>
        <color theme="1"/>
        <rFont val="Arial"/>
        <family val="2"/>
      </rPr>
      <t>. Newcastle Upon Tyne: British Association of Critical Care Nurses. Available at: https://www.baccn.org/static/uploads/resources/BACCN_-_Oral_Consensus_Paper_FINAL_fDXdpdX.pdf</t>
    </r>
  </si>
  <si>
    <r>
      <t xml:space="preserve">Price, R., MacLennan, G. and Glen, J. (2014) 'Selective digestive or oropharyngeal decontamination and topical oropharyngeal chlorhexidine for prevention of death in general intensive care: systematic review and network meta-analysis', </t>
    </r>
    <r>
      <rPr>
        <i/>
        <sz val="8"/>
        <color theme="1"/>
        <rFont val="Arial"/>
        <family val="2"/>
      </rPr>
      <t>BMJ</t>
    </r>
    <r>
      <rPr>
        <sz val="8"/>
        <color theme="1"/>
        <rFont val="Arial"/>
        <family val="2"/>
      </rPr>
      <t>, 348(g2197), pp. 1–11.</t>
    </r>
  </si>
  <si>
    <r>
      <t xml:space="preserve">London Health Sciences Centre (2025) </t>
    </r>
    <r>
      <rPr>
        <i/>
        <sz val="8"/>
        <color theme="1"/>
        <rFont val="Arial"/>
        <family val="2"/>
      </rPr>
      <t>Procedure: oral care in intubated or trached patients</t>
    </r>
    <r>
      <rPr>
        <sz val="8"/>
        <color theme="1"/>
        <rFont val="Arial"/>
        <family val="2"/>
      </rPr>
      <t>. London, ON: LHSC Critical Care Trauma Centre. Available at: https://www.lhsc.on.ca/critical-care-trauma-centre/procedure-oral-care-in-intubated-or-trached-patients</t>
    </r>
  </si>
  <si>
    <r>
      <t>Has the patient had an oral assessment completed within 6 hours of admission using an oral assessment tool?</t>
    </r>
    <r>
      <rPr>
        <vertAlign val="superscript"/>
        <sz val="10"/>
        <color theme="1"/>
        <rFont val="Arial"/>
        <family val="2"/>
      </rPr>
      <t>1</t>
    </r>
    <r>
      <rPr>
        <sz val="10"/>
        <color theme="1"/>
        <rFont val="Arial"/>
        <family val="2"/>
      </rPr>
      <t>(See Appendix 1 for example)</t>
    </r>
  </si>
  <si>
    <r>
      <t>Has the patient had an oral reassessment at least every 12 hours after the first assessment using an oral assessment tool?</t>
    </r>
    <r>
      <rPr>
        <vertAlign val="superscript"/>
        <sz val="10"/>
        <color theme="1"/>
        <rFont val="Arial"/>
        <family val="2"/>
      </rPr>
      <t>1</t>
    </r>
    <r>
      <rPr>
        <sz val="10"/>
        <color theme="1"/>
        <rFont val="Arial"/>
        <family val="2"/>
      </rPr>
      <t>(See Appendix 1 for example)</t>
    </r>
  </si>
  <si>
    <r>
      <t xml:space="preserve">Where prescribed, has the chlorhedixine (or cetylpyridium chloride) mouthwash/gel been administered to the patient? </t>
    </r>
    <r>
      <rPr>
        <vertAlign val="superscript"/>
        <sz val="10"/>
        <color theme="1"/>
        <rFont val="Arial"/>
        <family val="2"/>
      </rPr>
      <t>4,5,6</t>
    </r>
    <r>
      <rPr>
        <sz val="8"/>
        <color rgb="FFFF0000"/>
        <rFont val="Arial"/>
        <family val="2"/>
      </rPr>
      <t xml:space="preserve"> (Choose NA option when not prescribed). </t>
    </r>
  </si>
  <si>
    <t>James Cook Cardiac HDU</t>
  </si>
  <si>
    <t>James Cook Cardiac ICU</t>
  </si>
  <si>
    <t>Audit Tool updated June 2026. Due for Review June 2029</t>
  </si>
  <si>
    <r>
      <rPr>
        <b/>
        <sz val="10"/>
        <color rgb="FFFF0000"/>
        <rFont val="Arial"/>
        <family val="2"/>
      </rPr>
      <t>Instructions</t>
    </r>
    <r>
      <rPr>
        <b/>
        <sz val="10"/>
        <color theme="1"/>
        <rFont val="Arial"/>
        <family val="2"/>
      </rPr>
      <t xml:space="preserve">
The following benchmark should be undertaken for patients who are in critical care.
Within the month, select 10 patients (observations) and review their care. 
If it is not possible to review 10 different patients, it is acceptable to review the care of a patient more than once in a different 24 hour period.
Insert 1 for Yes, 0 for No or NA where appropriate from the drop down box.
Where improvement actions are required, please complete action plan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</si>
</sst>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b/>
      <sz val="10"/>
      <color theme="1"/>
      <name val="Arial"/>
      <family val="2"/>
    </font>
    <font>
      <b/>
      <sz val="8"/>
      <color theme="1"/>
      <name val="Arial"/>
      <family val="2"/>
    </font>
    <font>
      <sz val="18"/>
      <color theme="1"/>
      <name val="Arial"/>
      <family val="2"/>
    </font>
    <font>
      <b/>
      <sz val="10"/>
      <color rgb="FFFF0000"/>
      <name val="Arial"/>
      <family val="2"/>
    </font>
    <font>
      <u/>
      <sz val="10"/>
      <color theme="10"/>
      <name val="Arial"/>
      <family val="2"/>
    </font>
    <font>
      <vertAlign val="superscript"/>
      <sz val="10"/>
      <color theme="1"/>
      <name val="Arial"/>
      <family val="2"/>
    </font>
    <font>
      <sz val="11"/>
      <color theme="1"/>
      <name val="Calibri"/>
      <family val="2"/>
    </font>
    <font>
      <sz val="8"/>
      <color rgb="FFFF0000"/>
      <name val="Arial"/>
      <family val="2"/>
    </font>
    <font>
      <b/>
      <sz val="8"/>
      <color rgb="FFFF0000"/>
      <name val="Arial"/>
      <family val="2"/>
    </font>
    <font>
      <sz val="8"/>
      <color theme="1"/>
      <name val="Arial"/>
      <family val="2"/>
    </font>
    <font>
      <i/>
      <sz val="8"/>
      <color theme="1"/>
      <name val="Arial"/>
      <family val="2"/>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Alignment="1">
      <alignment vertical="top" wrapText="1"/>
    </xf>
    <xf numFmtId="0" fontId="1" fillId="0" borderId="1" xfId="0" applyFont="1" applyBorder="1" applyAlignment="1">
      <alignment vertical="top" wrapText="1"/>
    </xf>
    <xf numFmtId="9" fontId="0" fillId="0" borderId="0" xfId="0" applyNumberFormat="1"/>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0" fillId="0" borderId="0" xfId="0" applyAlignment="1">
      <alignment horizontal="right"/>
    </xf>
    <xf numFmtId="0" fontId="1" fillId="0" borderId="0" xfId="0" applyFont="1" applyAlignment="1">
      <alignment vertical="top" wrapText="1"/>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17" fontId="0" fillId="0" borderId="0" xfId="0" applyNumberFormat="1"/>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top" wrapText="1"/>
    </xf>
    <xf numFmtId="0" fontId="0" fillId="0" borderId="2" xfId="0" applyBorder="1" applyAlignment="1">
      <alignment wrapText="1"/>
    </xf>
    <xf numFmtId="0" fontId="0" fillId="0" borderId="2" xfId="0" applyBorder="1" applyAlignment="1">
      <alignment vertical="top" wrapText="1"/>
    </xf>
    <xf numFmtId="0" fontId="0" fillId="0" borderId="2" xfId="0" applyBorder="1" applyAlignment="1">
      <alignment horizontal="left" vertical="top" wrapText="1"/>
    </xf>
    <xf numFmtId="0" fontId="7" fillId="0" borderId="0" xfId="0" applyFont="1" applyAlignment="1">
      <alignment horizontal="left" vertical="center" indent="1"/>
    </xf>
    <xf numFmtId="0" fontId="7" fillId="0" borderId="0" xfId="0" applyFont="1"/>
    <xf numFmtId="0" fontId="10" fillId="0" borderId="1" xfId="0" applyFont="1" applyBorder="1" applyAlignment="1">
      <alignment horizontal="center" vertical="top" wrapText="1"/>
    </xf>
    <xf numFmtId="17" fontId="1" fillId="0" borderId="1" xfId="0" applyNumberFormat="1" applyFont="1" applyBorder="1" applyAlignment="1">
      <alignment vertical="top" wrapText="1"/>
    </xf>
    <xf numFmtId="0" fontId="0" fillId="3" borderId="2" xfId="0" applyFill="1" applyBorder="1" applyAlignment="1">
      <alignment vertical="top" wrapText="1"/>
    </xf>
    <xf numFmtId="0" fontId="10" fillId="0" borderId="1" xfId="0" applyFont="1" applyBorder="1" applyAlignment="1">
      <alignment vertical="center"/>
    </xf>
    <xf numFmtId="0" fontId="10" fillId="0" borderId="1" xfId="0" applyFont="1" applyBorder="1" applyAlignment="1">
      <alignment wrapText="1"/>
    </xf>
    <xf numFmtId="0" fontId="10" fillId="0" borderId="1" xfId="1" applyFont="1" applyBorder="1" applyAlignment="1">
      <alignment vertical="center" wrapText="1"/>
    </xf>
    <xf numFmtId="0" fontId="0" fillId="0" borderId="1" xfId="0" applyBorder="1" applyAlignment="1">
      <alignment vertical="center"/>
    </xf>
    <xf numFmtId="0" fontId="10" fillId="0" borderId="1" xfId="0" applyFont="1" applyBorder="1" applyAlignment="1">
      <alignment vertical="center" wrapText="1"/>
    </xf>
    <xf numFmtId="0" fontId="0" fillId="3" borderId="1" xfId="0" applyFill="1" applyBorder="1" applyAlignment="1">
      <alignment vertical="center"/>
    </xf>
    <xf numFmtId="0" fontId="10" fillId="3"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5</xdr:col>
      <xdr:colOff>529167</xdr:colOff>
      <xdr:row>0</xdr:row>
      <xdr:rowOff>1051849</xdr:rowOff>
    </xdr:to>
    <xdr:pic>
      <xdr:nvPicPr>
        <xdr:cNvPr id="2" name="Picture 1">
          <a:extLst>
            <a:ext uri="{FF2B5EF4-FFF2-40B4-BE49-F238E27FC236}">
              <a16:creationId xmlns:a16="http://schemas.microsoft.com/office/drawing/2014/main" id="{C9489DFB-D09A-4AC4-B648-C2556B56D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0" y="0"/>
          <a:ext cx="7101417" cy="104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540248</xdr:colOff>
      <xdr:row>35</xdr:row>
      <xdr:rowOff>76481</xdr:rowOff>
    </xdr:to>
    <xdr:pic>
      <xdr:nvPicPr>
        <xdr:cNvPr id="3" name="Picture 2">
          <a:extLst>
            <a:ext uri="{FF2B5EF4-FFF2-40B4-BE49-F238E27FC236}">
              <a16:creationId xmlns:a16="http://schemas.microsoft.com/office/drawing/2014/main" id="{1D02B72C-3BFD-12C2-3A3F-D0B869CEE411}"/>
            </a:ext>
          </a:extLst>
        </xdr:cNvPr>
        <xdr:cNvPicPr>
          <a:picLocks noChangeAspect="1"/>
        </xdr:cNvPicPr>
      </xdr:nvPicPr>
      <xdr:blipFill>
        <a:blip xmlns:r="http://schemas.openxmlformats.org/officeDocument/2006/relationships" r:embed="rId1"/>
        <a:stretch>
          <a:fillRect/>
        </a:stretch>
      </xdr:blipFill>
      <xdr:spPr>
        <a:xfrm>
          <a:off x="609600" y="158750"/>
          <a:ext cx="9684248" cy="54739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Q30"/>
  <sheetViews>
    <sheetView tabSelected="1" zoomScaleNormal="100" workbookViewId="0">
      <selection activeCell="C3" sqref="C3"/>
    </sheetView>
  </sheetViews>
  <sheetFormatPr defaultRowHeight="12.75" x14ac:dyDescent="0.2"/>
  <cols>
    <col min="2" max="2" width="9.85546875" customWidth="1"/>
    <col min="3" max="3" width="77.140625" style="1" customWidth="1"/>
    <col min="4" max="4" width="10.85546875" customWidth="1"/>
    <col min="5" max="5" width="10.5703125" customWidth="1"/>
    <col min="6" max="6" width="10.42578125" customWidth="1"/>
    <col min="7" max="7" width="10.140625" customWidth="1"/>
    <col min="8" max="13" width="10.5703125" customWidth="1"/>
    <col min="14" max="14" width="14.42578125" customWidth="1"/>
  </cols>
  <sheetData>
    <row r="1" spans="2:17" ht="84" customHeight="1" x14ac:dyDescent="0.2"/>
    <row r="2" spans="2:17" ht="35.1" customHeight="1" x14ac:dyDescent="0.2">
      <c r="C2" s="12" t="s">
        <v>0</v>
      </c>
    </row>
    <row r="3" spans="2:17" ht="121.5" customHeight="1" x14ac:dyDescent="0.2">
      <c r="C3" s="11" t="s">
        <v>85</v>
      </c>
    </row>
    <row r="4" spans="2:17" ht="10.5" customHeight="1" x14ac:dyDescent="0.2">
      <c r="C4" s="11"/>
    </row>
    <row r="5" spans="2:17" ht="24.6" customHeight="1" x14ac:dyDescent="0.2">
      <c r="B5" s="19" t="s">
        <v>1</v>
      </c>
      <c r="C5" s="5"/>
    </row>
    <row r="6" spans="2:17" ht="24.6" customHeight="1" x14ac:dyDescent="0.2">
      <c r="B6" s="18" t="s">
        <v>2</v>
      </c>
      <c r="C6" s="27"/>
    </row>
    <row r="7" spans="2:17" ht="24.6" customHeight="1" x14ac:dyDescent="0.2">
      <c r="B7" s="19" t="s">
        <v>3</v>
      </c>
      <c r="C7" s="5"/>
      <c r="E7" s="16" t="s">
        <v>4</v>
      </c>
      <c r="F7" s="16" t="s">
        <v>5</v>
      </c>
      <c r="G7" s="16" t="s">
        <v>6</v>
      </c>
    </row>
    <row r="8" spans="2:17" ht="24.6" customHeight="1" x14ac:dyDescent="0.2">
      <c r="C8" s="11"/>
    </row>
    <row r="9" spans="2:17" x14ac:dyDescent="0.2">
      <c r="C9" s="4"/>
      <c r="D9" s="4"/>
    </row>
    <row r="10" spans="2:17" ht="51" x14ac:dyDescent="0.2">
      <c r="B10" s="3"/>
      <c r="C10" s="5" t="s">
        <v>7</v>
      </c>
      <c r="D10" s="26" t="s">
        <v>8</v>
      </c>
      <c r="E10" s="26" t="s">
        <v>9</v>
      </c>
      <c r="F10" s="26" t="s">
        <v>10</v>
      </c>
      <c r="G10" s="26" t="s">
        <v>11</v>
      </c>
      <c r="H10" s="26" t="s">
        <v>12</v>
      </c>
      <c r="I10" s="26" t="s">
        <v>13</v>
      </c>
      <c r="J10" s="26" t="s">
        <v>14</v>
      </c>
      <c r="K10" s="26" t="s">
        <v>15</v>
      </c>
      <c r="L10" s="26" t="s">
        <v>16</v>
      </c>
      <c r="M10" s="26" t="s">
        <v>17</v>
      </c>
      <c r="N10" s="8" t="s">
        <v>18</v>
      </c>
      <c r="Q10" s="24"/>
    </row>
    <row r="11" spans="2:17" ht="27" x14ac:dyDescent="0.2">
      <c r="B11" s="32">
        <v>1</v>
      </c>
      <c r="C11" s="21" t="s">
        <v>79</v>
      </c>
      <c r="D11" s="20"/>
      <c r="E11" s="20"/>
      <c r="F11" s="20"/>
      <c r="G11" s="20"/>
      <c r="H11" s="20"/>
      <c r="I11" s="20"/>
      <c r="J11" s="20"/>
      <c r="K11" s="20"/>
      <c r="L11" s="20"/>
      <c r="M11" s="20"/>
      <c r="N11" s="7">
        <f>SUM(D11:M11)/10+IF(D11="NA",0.1)+IF(E11="NA",0.1)+IF(F11="NA",0.1)+IF(G11="NA",0.1)+IF(H11="NA",0.1)+IF(I11="NA",0.1)+IF(J11="NA",0.1)+IF(K11="NA",0.1)+IF(L11="NA",0.1)+IF(M11="NA",0.1)</f>
        <v>0</v>
      </c>
      <c r="Q11" s="24"/>
    </row>
    <row r="12" spans="2:17" ht="27" x14ac:dyDescent="0.2">
      <c r="B12" s="32">
        <v>2</v>
      </c>
      <c r="C12" s="21" t="s">
        <v>80</v>
      </c>
      <c r="D12" s="20"/>
      <c r="E12" s="20"/>
      <c r="F12" s="20"/>
      <c r="G12" s="20"/>
      <c r="H12" s="20"/>
      <c r="I12" s="20"/>
      <c r="J12" s="20"/>
      <c r="K12" s="20"/>
      <c r="L12" s="20"/>
      <c r="M12" s="20"/>
      <c r="N12" s="7">
        <f t="shared" ref="N12:N18" si="0">SUM(D12:M12)/10+IF(D12="NA",0.1)+IF(E12="NA",0.1)+IF(F12="NA",0.1)+IF(G12="NA",0.1)+IF(H12="NA",0.1)+IF(I12="NA",0.1)+IF(J12="NA",0.1)+IF(K12="NA",0.1)+IF(L12="NA",0.1)+IF(M12="NA",0.1)</f>
        <v>0</v>
      </c>
      <c r="Q12" s="24"/>
    </row>
    <row r="13" spans="2:17" ht="27" x14ac:dyDescent="0.25">
      <c r="B13" s="32">
        <v>3</v>
      </c>
      <c r="C13" s="22" t="s">
        <v>19</v>
      </c>
      <c r="D13" s="20"/>
      <c r="E13" s="20"/>
      <c r="F13" s="20"/>
      <c r="G13" s="20"/>
      <c r="H13" s="20"/>
      <c r="I13" s="20"/>
      <c r="J13" s="20"/>
      <c r="K13" s="20"/>
      <c r="L13" s="20"/>
      <c r="M13" s="20"/>
      <c r="N13" s="7">
        <f t="shared" si="0"/>
        <v>0</v>
      </c>
      <c r="Q13" s="25"/>
    </row>
    <row r="14" spans="2:17" ht="36" customHeight="1" x14ac:dyDescent="0.25">
      <c r="B14" s="32">
        <v>4</v>
      </c>
      <c r="C14" s="28" t="s">
        <v>81</v>
      </c>
      <c r="D14" s="20"/>
      <c r="E14" s="20"/>
      <c r="F14" s="20"/>
      <c r="G14" s="20"/>
      <c r="H14" s="20"/>
      <c r="I14" s="20"/>
      <c r="J14" s="20"/>
      <c r="K14" s="20"/>
      <c r="L14" s="20"/>
      <c r="M14" s="20"/>
      <c r="N14" s="7">
        <f t="shared" si="0"/>
        <v>0</v>
      </c>
      <c r="Q14" s="25"/>
    </row>
    <row r="15" spans="2:17" ht="44.1" customHeight="1" x14ac:dyDescent="0.2">
      <c r="B15" s="32">
        <v>5</v>
      </c>
      <c r="C15" s="23" t="s">
        <v>20</v>
      </c>
      <c r="D15" s="20"/>
      <c r="E15" s="20"/>
      <c r="F15" s="20"/>
      <c r="G15" s="20"/>
      <c r="H15" s="20"/>
      <c r="I15" s="20"/>
      <c r="J15" s="20"/>
      <c r="K15" s="20"/>
      <c r="L15" s="20"/>
      <c r="M15" s="20"/>
      <c r="N15" s="7">
        <f t="shared" si="0"/>
        <v>0</v>
      </c>
    </row>
    <row r="16" spans="2:17" ht="27" x14ac:dyDescent="0.2">
      <c r="B16" s="32">
        <v>6</v>
      </c>
      <c r="C16" s="21" t="s">
        <v>21</v>
      </c>
      <c r="D16" s="20"/>
      <c r="E16" s="20"/>
      <c r="F16" s="20"/>
      <c r="G16" s="20"/>
      <c r="H16" s="20"/>
      <c r="I16" s="20"/>
      <c r="J16" s="20"/>
      <c r="K16" s="20"/>
      <c r="L16" s="20"/>
      <c r="M16" s="20"/>
      <c r="N16" s="7">
        <f t="shared" si="0"/>
        <v>0</v>
      </c>
    </row>
    <row r="17" spans="2:14" ht="30.95" customHeight="1" x14ac:dyDescent="0.2">
      <c r="B17" s="32">
        <v>7</v>
      </c>
      <c r="C17" s="21" t="s">
        <v>22</v>
      </c>
      <c r="D17" s="20"/>
      <c r="E17" s="20"/>
      <c r="F17" s="20"/>
      <c r="G17" s="20"/>
      <c r="H17" s="20"/>
      <c r="I17" s="20"/>
      <c r="J17" s="20"/>
      <c r="K17" s="20"/>
      <c r="L17" s="20"/>
      <c r="M17" s="20"/>
      <c r="N17" s="7">
        <f t="shared" si="0"/>
        <v>0</v>
      </c>
    </row>
    <row r="18" spans="2:14" ht="27" x14ac:dyDescent="0.2">
      <c r="B18" s="32">
        <v>8</v>
      </c>
      <c r="C18" s="21" t="s">
        <v>23</v>
      </c>
      <c r="D18" s="20"/>
      <c r="E18" s="20"/>
      <c r="F18" s="20"/>
      <c r="G18" s="20"/>
      <c r="H18" s="20"/>
      <c r="I18" s="20"/>
      <c r="J18" s="20"/>
      <c r="K18" s="20"/>
      <c r="L18" s="20"/>
      <c r="M18" s="20"/>
      <c r="N18" s="7">
        <f t="shared" si="0"/>
        <v>0</v>
      </c>
    </row>
    <row r="19" spans="2:14" ht="23.45" customHeight="1" x14ac:dyDescent="0.2">
      <c r="B19" s="3"/>
      <c r="C19" s="8" t="s">
        <v>24</v>
      </c>
      <c r="D19" s="7"/>
      <c r="E19" s="7"/>
      <c r="F19" s="7"/>
      <c r="G19" s="7"/>
      <c r="H19" s="7"/>
      <c r="I19" s="7"/>
      <c r="J19" s="7"/>
      <c r="K19" s="7"/>
      <c r="L19" s="7"/>
      <c r="M19" s="7"/>
      <c r="N19" s="9">
        <f>SUM(N11:N18)/9</f>
        <v>0</v>
      </c>
    </row>
    <row r="20" spans="2:14" x14ac:dyDescent="0.2">
      <c r="C20" s="2"/>
      <c r="D20" s="6"/>
      <c r="E20" s="6"/>
      <c r="F20" s="6"/>
      <c r="G20" s="6"/>
      <c r="H20" s="6"/>
      <c r="I20" s="6"/>
      <c r="J20" s="6"/>
      <c r="K20" s="6"/>
      <c r="L20" s="6"/>
      <c r="M20" s="6"/>
    </row>
    <row r="21" spans="2:14" x14ac:dyDescent="0.2">
      <c r="B21" s="32"/>
      <c r="C21" s="19" t="s">
        <v>25</v>
      </c>
    </row>
    <row r="22" spans="2:14" ht="45" x14ac:dyDescent="0.2">
      <c r="B22" s="29">
        <v>1</v>
      </c>
      <c r="C22" s="33" t="s">
        <v>26</v>
      </c>
    </row>
    <row r="23" spans="2:14" ht="22.5" x14ac:dyDescent="0.2">
      <c r="B23" s="29">
        <v>2</v>
      </c>
      <c r="C23" s="33" t="s">
        <v>27</v>
      </c>
      <c r="D23" s="1"/>
    </row>
    <row r="24" spans="2:14" ht="25.5" customHeight="1" x14ac:dyDescent="0.2">
      <c r="B24" s="29">
        <v>3</v>
      </c>
      <c r="C24" s="31" t="s">
        <v>28</v>
      </c>
      <c r="D24" s="1"/>
    </row>
    <row r="25" spans="2:14" ht="35.25" customHeight="1" x14ac:dyDescent="0.2">
      <c r="B25" s="34">
        <v>4</v>
      </c>
      <c r="C25" s="35" t="s">
        <v>76</v>
      </c>
      <c r="D25" s="1"/>
      <c r="G25" s="30"/>
    </row>
    <row r="26" spans="2:14" ht="39.75" customHeight="1" x14ac:dyDescent="0.2">
      <c r="B26" s="34">
        <v>5</v>
      </c>
      <c r="C26" s="35" t="s">
        <v>77</v>
      </c>
      <c r="D26" s="1"/>
    </row>
    <row r="27" spans="2:14" ht="34.5" customHeight="1" x14ac:dyDescent="0.2">
      <c r="B27" s="34">
        <v>6</v>
      </c>
      <c r="C27" s="35" t="s">
        <v>78</v>
      </c>
      <c r="D27" s="1"/>
    </row>
    <row r="28" spans="2:14" x14ac:dyDescent="0.2">
      <c r="C28"/>
      <c r="D28" s="1"/>
    </row>
    <row r="30" spans="2:14" x14ac:dyDescent="0.2">
      <c r="C30" s="1" t="s">
        <v>84</v>
      </c>
    </row>
  </sheetData>
  <pageMargins left="0.7" right="0.7" top="0.75" bottom="0.75" header="0.3" footer="0.3"/>
  <pageSetup paperSize="9" fitToWidth="0" fitToHeight="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Data!$B$3:$B$4</xm:f>
          </x14:formula1>
          <xm:sqref>D11:M13</xm:sqref>
        </x14:dataValidation>
        <x14:dataValidation type="list" allowBlank="1" showInputMessage="1" showErrorMessage="1" xr:uid="{00000000-0002-0000-0000-000001000000}">
          <x14:formula1>
            <xm:f>Data!$B$8:$B$54</xm:f>
          </x14:formula1>
          <xm:sqref>C5</xm:sqref>
        </x14:dataValidation>
        <x14:dataValidation type="list" allowBlank="1" showInputMessage="1" showErrorMessage="1" xr:uid="{00000000-0002-0000-0000-000002000000}">
          <x14:formula1>
            <xm:f>Data!$G$15:$G$51</xm:f>
          </x14:formula1>
          <xm:sqref>C6</xm:sqref>
        </x14:dataValidation>
        <x14:dataValidation type="list" allowBlank="1" showInputMessage="1" showErrorMessage="1" xr:uid="{00000000-0002-0000-0000-000003000000}">
          <x14:formula1>
            <xm:f>Data!$B$3:$B$5</xm:f>
          </x14:formula1>
          <xm:sqref>D14:M18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B2:L11"/>
  <sheetViews>
    <sheetView topLeftCell="A7" workbookViewId="0">
      <selection activeCell="C17" sqref="C17"/>
    </sheetView>
  </sheetViews>
  <sheetFormatPr defaultRowHeight="12.75" x14ac:dyDescent="0.2"/>
  <cols>
    <col min="2" max="2" width="13.5703125" customWidth="1"/>
    <col min="3" max="3" width="50.140625" customWidth="1"/>
    <col min="4" max="5" width="8.85546875" hidden="1" customWidth="1"/>
    <col min="6" max="6" width="43.5703125" customWidth="1"/>
  </cols>
  <sheetData>
    <row r="2" spans="2:12" ht="50.1" customHeight="1" x14ac:dyDescent="0.2">
      <c r="B2" s="13" t="s">
        <v>7</v>
      </c>
      <c r="C2" s="36" t="s">
        <v>29</v>
      </c>
      <c r="D2" s="37"/>
      <c r="E2" s="38"/>
      <c r="F2" s="13" t="s">
        <v>30</v>
      </c>
      <c r="G2" s="36" t="s">
        <v>31</v>
      </c>
      <c r="H2" s="38"/>
      <c r="I2" s="36" t="s">
        <v>32</v>
      </c>
      <c r="J2" s="38"/>
      <c r="K2" s="36" t="s">
        <v>33</v>
      </c>
      <c r="L2" s="38"/>
    </row>
    <row r="3" spans="2:12" ht="50.1" customHeight="1" x14ac:dyDescent="0.2">
      <c r="B3" s="14">
        <v>1</v>
      </c>
      <c r="C3" s="39"/>
      <c r="D3" s="40"/>
      <c r="E3" s="41"/>
      <c r="F3" s="15"/>
      <c r="G3" s="39"/>
      <c r="H3" s="41"/>
      <c r="I3" s="39"/>
      <c r="J3" s="41"/>
      <c r="K3" s="39"/>
      <c r="L3" s="41"/>
    </row>
    <row r="4" spans="2:12" ht="50.1" customHeight="1" x14ac:dyDescent="0.2">
      <c r="B4" s="14">
        <v>2</v>
      </c>
      <c r="C4" s="39"/>
      <c r="D4" s="40"/>
      <c r="E4" s="41"/>
      <c r="F4" s="15"/>
      <c r="G4" s="39"/>
      <c r="H4" s="41"/>
      <c r="I4" s="39"/>
      <c r="J4" s="41"/>
      <c r="K4" s="39"/>
      <c r="L4" s="41"/>
    </row>
    <row r="5" spans="2:12" ht="50.1" customHeight="1" x14ac:dyDescent="0.2">
      <c r="B5" s="14">
        <v>3</v>
      </c>
      <c r="C5" s="39"/>
      <c r="D5" s="40"/>
      <c r="E5" s="41"/>
      <c r="F5" s="15"/>
      <c r="G5" s="39"/>
      <c r="H5" s="41"/>
      <c r="I5" s="39"/>
      <c r="J5" s="41"/>
      <c r="K5" s="39"/>
      <c r="L5" s="41"/>
    </row>
    <row r="6" spans="2:12" ht="50.1" customHeight="1" x14ac:dyDescent="0.2">
      <c r="B6" s="14">
        <v>4</v>
      </c>
      <c r="C6" s="39"/>
      <c r="D6" s="40"/>
      <c r="E6" s="41"/>
      <c r="F6" s="15"/>
      <c r="G6" s="39"/>
      <c r="H6" s="41"/>
      <c r="I6" s="39"/>
      <c r="J6" s="41"/>
      <c r="K6" s="39"/>
      <c r="L6" s="41"/>
    </row>
    <row r="7" spans="2:12" ht="50.1" customHeight="1" x14ac:dyDescent="0.2">
      <c r="B7" s="14">
        <v>5</v>
      </c>
      <c r="C7" s="39"/>
      <c r="D7" s="40"/>
      <c r="E7" s="41"/>
      <c r="F7" s="15"/>
      <c r="G7" s="39"/>
      <c r="H7" s="41"/>
      <c r="I7" s="39"/>
      <c r="J7" s="41"/>
      <c r="K7" s="39"/>
      <c r="L7" s="41"/>
    </row>
    <row r="8" spans="2:12" ht="50.1" customHeight="1" x14ac:dyDescent="0.2">
      <c r="B8" s="14">
        <v>6</v>
      </c>
      <c r="C8" s="39"/>
      <c r="D8" s="40"/>
      <c r="E8" s="41"/>
      <c r="F8" s="15"/>
      <c r="G8" s="39"/>
      <c r="H8" s="41"/>
      <c r="I8" s="39"/>
      <c r="J8" s="41"/>
      <c r="K8" s="39"/>
      <c r="L8" s="41"/>
    </row>
    <row r="9" spans="2:12" ht="50.1" customHeight="1" x14ac:dyDescent="0.2">
      <c r="B9" s="14">
        <v>7</v>
      </c>
      <c r="C9" s="42"/>
      <c r="D9" s="42"/>
      <c r="E9" s="42"/>
      <c r="F9" s="15"/>
      <c r="G9" s="42"/>
      <c r="H9" s="42"/>
      <c r="I9" s="42"/>
      <c r="J9" s="42"/>
      <c r="K9" s="42"/>
      <c r="L9" s="42"/>
    </row>
    <row r="10" spans="2:12" ht="26.25" customHeight="1" x14ac:dyDescent="0.2">
      <c r="B10" s="14">
        <v>8</v>
      </c>
      <c r="C10" s="3"/>
      <c r="D10" s="3"/>
      <c r="E10" s="3"/>
      <c r="F10" s="3"/>
      <c r="G10" s="43"/>
      <c r="H10" s="44"/>
      <c r="I10" s="43"/>
      <c r="J10" s="44"/>
      <c r="K10" s="43"/>
      <c r="L10" s="44"/>
    </row>
    <row r="11" spans="2:12" ht="32.25" customHeight="1" x14ac:dyDescent="0.2">
      <c r="B11" s="14">
        <v>9</v>
      </c>
      <c r="C11" s="3"/>
      <c r="D11" s="3"/>
      <c r="E11" s="3"/>
      <c r="F11" s="3"/>
      <c r="G11" s="43"/>
      <c r="H11" s="44"/>
      <c r="I11" s="43"/>
      <c r="J11" s="44"/>
      <c r="K11" s="43"/>
      <c r="L11" s="44"/>
    </row>
  </sheetData>
  <mergeCells count="38">
    <mergeCell ref="K10:L10"/>
    <mergeCell ref="K11:L11"/>
    <mergeCell ref="G10:H10"/>
    <mergeCell ref="G11:H11"/>
    <mergeCell ref="I10:J10"/>
    <mergeCell ref="I11:J11"/>
    <mergeCell ref="C8:E8"/>
    <mergeCell ref="G8:H8"/>
    <mergeCell ref="I8:J8"/>
    <mergeCell ref="K8:L8"/>
    <mergeCell ref="C9:E9"/>
    <mergeCell ref="G9:H9"/>
    <mergeCell ref="I9:J9"/>
    <mergeCell ref="K9:L9"/>
    <mergeCell ref="C6:E6"/>
    <mergeCell ref="G6:H6"/>
    <mergeCell ref="I6:J6"/>
    <mergeCell ref="K6:L6"/>
    <mergeCell ref="C7:E7"/>
    <mergeCell ref="G7:H7"/>
    <mergeCell ref="I7:J7"/>
    <mergeCell ref="K7:L7"/>
    <mergeCell ref="C4:E4"/>
    <mergeCell ref="G4:H4"/>
    <mergeCell ref="I4:J4"/>
    <mergeCell ref="K4:L4"/>
    <mergeCell ref="C5:E5"/>
    <mergeCell ref="G5:H5"/>
    <mergeCell ref="I5:J5"/>
    <mergeCell ref="K5:L5"/>
    <mergeCell ref="C2:E2"/>
    <mergeCell ref="G2:H2"/>
    <mergeCell ref="I2:J2"/>
    <mergeCell ref="K2:L2"/>
    <mergeCell ref="C3:E3"/>
    <mergeCell ref="G3:H3"/>
    <mergeCell ref="I3:J3"/>
    <mergeCell ref="K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54"/>
  <sheetViews>
    <sheetView topLeftCell="A28" workbookViewId="0">
      <selection activeCell="G50" sqref="G50:G51"/>
    </sheetView>
  </sheetViews>
  <sheetFormatPr defaultRowHeight="12.75" x14ac:dyDescent="0.2"/>
  <cols>
    <col min="2" max="2" width="17.5703125" customWidth="1"/>
    <col min="7" max="7" width="17.42578125" customWidth="1"/>
  </cols>
  <sheetData>
    <row r="3" spans="2:7" x14ac:dyDescent="0.2">
      <c r="B3">
        <v>1</v>
      </c>
      <c r="G3" s="17">
        <v>45901</v>
      </c>
    </row>
    <row r="4" spans="2:7" x14ac:dyDescent="0.2">
      <c r="B4">
        <v>0</v>
      </c>
      <c r="G4" s="17">
        <v>45931</v>
      </c>
    </row>
    <row r="5" spans="2:7" x14ac:dyDescent="0.2">
      <c r="B5" s="10" t="s">
        <v>6</v>
      </c>
      <c r="G5" s="17">
        <v>45962</v>
      </c>
    </row>
    <row r="6" spans="2:7" x14ac:dyDescent="0.2">
      <c r="G6" s="17">
        <v>45992</v>
      </c>
    </row>
    <row r="7" spans="2:7" x14ac:dyDescent="0.2">
      <c r="G7" s="17">
        <v>46023</v>
      </c>
    </row>
    <row r="8" spans="2:7" x14ac:dyDescent="0.2">
      <c r="B8" t="s">
        <v>34</v>
      </c>
      <c r="G8" s="17">
        <v>46054</v>
      </c>
    </row>
    <row r="9" spans="2:7" x14ac:dyDescent="0.2">
      <c r="B9" t="s">
        <v>35</v>
      </c>
      <c r="G9" s="17">
        <v>46082</v>
      </c>
    </row>
    <row r="10" spans="2:7" x14ac:dyDescent="0.2">
      <c r="B10" t="s">
        <v>36</v>
      </c>
      <c r="G10" s="17">
        <v>46113</v>
      </c>
    </row>
    <row r="11" spans="2:7" x14ac:dyDescent="0.2">
      <c r="B11" t="s">
        <v>37</v>
      </c>
      <c r="G11" s="17">
        <v>46143</v>
      </c>
    </row>
    <row r="12" spans="2:7" x14ac:dyDescent="0.2">
      <c r="B12" t="s">
        <v>38</v>
      </c>
      <c r="G12" s="17">
        <v>46174</v>
      </c>
    </row>
    <row r="13" spans="2:7" x14ac:dyDescent="0.2">
      <c r="B13" t="s">
        <v>39</v>
      </c>
      <c r="G13" s="17">
        <v>46204</v>
      </c>
    </row>
    <row r="14" spans="2:7" x14ac:dyDescent="0.2">
      <c r="G14" s="17">
        <v>46235</v>
      </c>
    </row>
    <row r="15" spans="2:7" x14ac:dyDescent="0.2">
      <c r="B15" t="s">
        <v>40</v>
      </c>
      <c r="G15" s="17">
        <v>46266</v>
      </c>
    </row>
    <row r="16" spans="2:7" x14ac:dyDescent="0.2">
      <c r="B16" t="s">
        <v>41</v>
      </c>
      <c r="G16" s="17">
        <v>46296</v>
      </c>
    </row>
    <row r="17" spans="2:7" x14ac:dyDescent="0.2">
      <c r="B17" t="s">
        <v>42</v>
      </c>
      <c r="G17" s="17">
        <v>46327</v>
      </c>
    </row>
    <row r="18" spans="2:7" x14ac:dyDescent="0.2">
      <c r="B18" t="s">
        <v>43</v>
      </c>
      <c r="G18" s="17">
        <v>46357</v>
      </c>
    </row>
    <row r="19" spans="2:7" x14ac:dyDescent="0.2">
      <c r="B19" t="s">
        <v>44</v>
      </c>
      <c r="G19" s="17">
        <v>46388</v>
      </c>
    </row>
    <row r="20" spans="2:7" x14ac:dyDescent="0.2">
      <c r="B20" t="s">
        <v>45</v>
      </c>
      <c r="G20" s="17">
        <v>46419</v>
      </c>
    </row>
    <row r="21" spans="2:7" x14ac:dyDescent="0.2">
      <c r="B21" t="s">
        <v>46</v>
      </c>
      <c r="G21" s="17">
        <v>46447</v>
      </c>
    </row>
    <row r="22" spans="2:7" x14ac:dyDescent="0.2">
      <c r="B22" t="s">
        <v>47</v>
      </c>
      <c r="G22" s="17">
        <v>46478</v>
      </c>
    </row>
    <row r="23" spans="2:7" x14ac:dyDescent="0.2">
      <c r="B23" t="s">
        <v>48</v>
      </c>
      <c r="G23" s="17">
        <v>46508</v>
      </c>
    </row>
    <row r="24" spans="2:7" x14ac:dyDescent="0.2">
      <c r="B24" t="s">
        <v>49</v>
      </c>
      <c r="G24" s="17">
        <v>46539</v>
      </c>
    </row>
    <row r="25" spans="2:7" x14ac:dyDescent="0.2">
      <c r="B25" t="s">
        <v>50</v>
      </c>
      <c r="G25" s="17">
        <v>46569</v>
      </c>
    </row>
    <row r="26" spans="2:7" x14ac:dyDescent="0.2">
      <c r="G26" s="17">
        <v>46600</v>
      </c>
    </row>
    <row r="27" spans="2:7" x14ac:dyDescent="0.2">
      <c r="B27" t="s">
        <v>51</v>
      </c>
      <c r="G27" s="17">
        <v>46631</v>
      </c>
    </row>
    <row r="28" spans="2:7" x14ac:dyDescent="0.2">
      <c r="B28" t="s">
        <v>52</v>
      </c>
      <c r="G28" s="17">
        <v>46661</v>
      </c>
    </row>
    <row r="29" spans="2:7" x14ac:dyDescent="0.2">
      <c r="B29" t="s">
        <v>53</v>
      </c>
      <c r="G29" s="17">
        <v>46692</v>
      </c>
    </row>
    <row r="30" spans="2:7" x14ac:dyDescent="0.2">
      <c r="B30" t="s">
        <v>54</v>
      </c>
      <c r="G30" s="17">
        <v>46722</v>
      </c>
    </row>
    <row r="31" spans="2:7" x14ac:dyDescent="0.2">
      <c r="B31" t="s">
        <v>55</v>
      </c>
      <c r="G31" s="17">
        <v>46753</v>
      </c>
    </row>
    <row r="32" spans="2:7" x14ac:dyDescent="0.2">
      <c r="B32" t="s">
        <v>56</v>
      </c>
      <c r="G32" s="17">
        <v>46784</v>
      </c>
    </row>
    <row r="33" spans="2:7" x14ac:dyDescent="0.2">
      <c r="B33" t="s">
        <v>57</v>
      </c>
      <c r="G33" s="17">
        <v>46813</v>
      </c>
    </row>
    <row r="34" spans="2:7" x14ac:dyDescent="0.2">
      <c r="B34" t="s">
        <v>58</v>
      </c>
      <c r="G34" s="17">
        <v>46844</v>
      </c>
    </row>
    <row r="35" spans="2:7" x14ac:dyDescent="0.2">
      <c r="B35" t="s">
        <v>59</v>
      </c>
      <c r="G35" s="17">
        <v>46874</v>
      </c>
    </row>
    <row r="36" spans="2:7" x14ac:dyDescent="0.2">
      <c r="B36" t="s">
        <v>60</v>
      </c>
      <c r="G36" s="17">
        <v>46905</v>
      </c>
    </row>
    <row r="37" spans="2:7" x14ac:dyDescent="0.2">
      <c r="B37" t="s">
        <v>61</v>
      </c>
      <c r="G37" s="17">
        <v>46935</v>
      </c>
    </row>
    <row r="38" spans="2:7" x14ac:dyDescent="0.2">
      <c r="B38" t="s">
        <v>62</v>
      </c>
      <c r="G38" s="17">
        <v>46966</v>
      </c>
    </row>
    <row r="39" spans="2:7" x14ac:dyDescent="0.2">
      <c r="B39" t="s">
        <v>83</v>
      </c>
      <c r="G39" s="17">
        <v>46997</v>
      </c>
    </row>
    <row r="40" spans="2:7" x14ac:dyDescent="0.2">
      <c r="B40" t="s">
        <v>82</v>
      </c>
      <c r="G40" s="17">
        <v>47027</v>
      </c>
    </row>
    <row r="41" spans="2:7" x14ac:dyDescent="0.2">
      <c r="B41" t="s">
        <v>63</v>
      </c>
      <c r="G41" s="17">
        <v>47058</v>
      </c>
    </row>
    <row r="42" spans="2:7" x14ac:dyDescent="0.2">
      <c r="B42" t="s">
        <v>64</v>
      </c>
      <c r="G42" s="17">
        <v>47088</v>
      </c>
    </row>
    <row r="43" spans="2:7" x14ac:dyDescent="0.2">
      <c r="B43" t="s">
        <v>65</v>
      </c>
      <c r="G43" s="17">
        <v>47119</v>
      </c>
    </row>
    <row r="44" spans="2:7" x14ac:dyDescent="0.2">
      <c r="B44" t="s">
        <v>66</v>
      </c>
      <c r="G44" s="17">
        <v>47150</v>
      </c>
    </row>
    <row r="45" spans="2:7" x14ac:dyDescent="0.2">
      <c r="G45" s="17">
        <v>47178</v>
      </c>
    </row>
    <row r="46" spans="2:7" x14ac:dyDescent="0.2">
      <c r="B46" t="s">
        <v>67</v>
      </c>
      <c r="G46" s="17">
        <v>47209</v>
      </c>
    </row>
    <row r="47" spans="2:7" x14ac:dyDescent="0.2">
      <c r="B47" t="s">
        <v>68</v>
      </c>
      <c r="G47" s="17">
        <v>47239</v>
      </c>
    </row>
    <row r="48" spans="2:7" x14ac:dyDescent="0.2">
      <c r="B48" t="s">
        <v>69</v>
      </c>
      <c r="G48" s="17">
        <v>47270</v>
      </c>
    </row>
    <row r="49" spans="2:7" x14ac:dyDescent="0.2">
      <c r="B49" t="s">
        <v>70</v>
      </c>
      <c r="G49" s="17">
        <v>47300</v>
      </c>
    </row>
    <row r="50" spans="2:7" x14ac:dyDescent="0.2">
      <c r="B50" t="s">
        <v>71</v>
      </c>
      <c r="G50" s="17">
        <v>47331</v>
      </c>
    </row>
    <row r="51" spans="2:7" x14ac:dyDescent="0.2">
      <c r="B51" t="s">
        <v>72</v>
      </c>
      <c r="G51" s="17">
        <v>47362</v>
      </c>
    </row>
    <row r="52" spans="2:7" x14ac:dyDescent="0.2">
      <c r="B52" t="s">
        <v>73</v>
      </c>
    </row>
    <row r="53" spans="2:7" x14ac:dyDescent="0.2">
      <c r="B53" t="s">
        <v>74</v>
      </c>
    </row>
    <row r="54" spans="2:7" x14ac:dyDescent="0.2">
      <c r="B54"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
  <sheetViews>
    <sheetView topLeftCell="A10" workbookViewId="0">
      <selection activeCell="B2" sqref="B2"/>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Oral Care Benchmark</vt:lpstr>
      <vt:lpstr>Action Plan</vt:lpstr>
      <vt:lpstr>Data</vt:lpstr>
      <vt:lpstr>Appendix 1 Assessment Tool </vt:lpstr>
    </vt:vector>
  </TitlesOfParts>
  <Manager/>
  <Company>Leeds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Richmond</dc:creator>
  <cp:keywords/>
  <dc:description/>
  <cp:lastModifiedBy>RICHMOND, Alison (LEEDS TEACHING HOSPITALS NHS TRUST)</cp:lastModifiedBy>
  <cp:revision/>
  <dcterms:created xsi:type="dcterms:W3CDTF">2023-07-03T09:54:16Z</dcterms:created>
  <dcterms:modified xsi:type="dcterms:W3CDTF">2026-07-24T14:25:06Z</dcterms:modified>
  <cp:category/>
  <cp:contentStatus/>
</cp:coreProperties>
</file>