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912047E0-B459-447F-A649-5F7394B3C134}" xr6:coauthVersionLast="47" xr6:coauthVersionMax="47" xr10:uidLastSave="{00000000-0000-0000-0000-000000000000}"/>
  <bookViews>
    <workbookView xWindow="-110" yWindow="-110" windowWidth="19420" windowHeight="10300" xr2:uid="{00000000-000D-0000-FFFF-FFFF00000000}"/>
  </bookViews>
  <sheets>
    <sheet name="Oral Care Benchmark" sheetId="1" r:id="rId1"/>
    <sheet name="Action Plan" sheetId="3" r:id="rId2"/>
    <sheet name="Data" sheetId="2" state="hidden"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N13" i="1"/>
  <c r="N14" i="1"/>
  <c r="N15" i="1"/>
  <c r="N16" i="1"/>
  <c r="N17" i="1"/>
  <c r="N11" i="1"/>
  <c r="N18" i="1" l="1"/>
</calcChain>
</file>

<file path=xl/sharedStrings.xml><?xml version="1.0" encoding="utf-8"?>
<sst xmlns="http://schemas.openxmlformats.org/spreadsheetml/2006/main" count="82" uniqueCount="80">
  <si>
    <t>References</t>
  </si>
  <si>
    <t>Care Element</t>
  </si>
  <si>
    <t>% when element of care was performed</t>
  </si>
  <si>
    <t>Total Compliance</t>
  </si>
  <si>
    <t>NA</t>
  </si>
  <si>
    <t>Observation 1</t>
  </si>
  <si>
    <t>Observation 2</t>
  </si>
  <si>
    <t>Observation 3</t>
  </si>
  <si>
    <t>Observation 4</t>
  </si>
  <si>
    <t>Observation 5</t>
  </si>
  <si>
    <t>Action Plan</t>
  </si>
  <si>
    <t>Comments</t>
  </si>
  <si>
    <t>Person responsible</t>
  </si>
  <si>
    <t>Time Scale</t>
  </si>
  <si>
    <t>Date Completed</t>
  </si>
  <si>
    <t>1=YES</t>
  </si>
  <si>
    <t>0=NO</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</si>
  <si>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</si>
  <si>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</si>
  <si>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</si>
  <si>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</si>
  <si>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</si>
  <si>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</si>
  <si>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</si>
  <si>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</si>
  <si>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</si>
  <si>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</si>
  <si>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</si>
  <si>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</si>
  <si>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</si>
  <si>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</si>
  <si>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</si>
  <si>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</si>
  <si>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</si>
  <si>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</si>
  <si>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</si>
  <si>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</si>
  <si>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</si>
  <si>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</si>
  <si>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</si>
  <si>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</si>
  <si>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</si>
  <si>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</si>
  <si>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</si>
  <si>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</si>
  <si>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</si>
  <si>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</si>
  <si>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</si>
  <si>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</si>
  <si>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</si>
  <si>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</si>
  <si>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</si>
  <si>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</si>
  <si>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</si>
  <si>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</si>
  <si>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</si>
  <si>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</si>
  <si>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</si>
  <si>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</si>
  <si>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</si>
  <si>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Oral Care Benchmark</t>
  </si>
  <si>
    <t>Collins T, Plowright C, Gibson V, Stayt L, Clarke S, Caisley J, Watkins CH, Hodges E, Leaver G, Leyland S, McCready P, Millin S, Platten J, Scallon M, Tipene P, Wilcox G. British Association of Critical Care Nurses: Evidence-based consensus paper for oral care within adult critical care units. Nurs Crit Care. 2021 Jul;26(4):224-233.</t>
  </si>
  <si>
    <t>Winning L, Lundy FT, Blackwood B, McAuley DF, El Karim I. Oral health care for the critically ill: a narrative review. Crit Care. 2021 Oct 1;25(1):353.</t>
  </si>
  <si>
    <r>
      <t>Has the patient had their teeth and tongue brushed with a toothbrush, toothpaste (fluoride/non-foaming) and sterile water at least twice per 24 hour period?</t>
    </r>
    <r>
      <rPr>
        <vertAlign val="superscript"/>
        <sz val="10"/>
        <color theme="1"/>
        <rFont val="Arial"/>
        <family val="2"/>
      </rPr>
      <t>1</t>
    </r>
  </si>
  <si>
    <r>
      <t>If assessed as having a dry mouth, has a water-soluable moisturiser / spray been applied to the patients oral cavity at least every 4 hours?</t>
    </r>
    <r>
      <rPr>
        <vertAlign val="superscript"/>
        <sz val="10"/>
        <color theme="1"/>
        <rFont val="Arial"/>
        <family val="2"/>
      </rPr>
      <t>1</t>
    </r>
  </si>
  <si>
    <t>HEE (2019) Mouth Care Matters. A Guide for Hospital Healthcare Professionals. Second Edition</t>
  </si>
  <si>
    <r>
      <t xml:space="preserve">Have the patients dentures been cleaned a minimum of once daily with a toothbrush and soaked in </t>
    </r>
    <r>
      <rPr>
        <sz val="10"/>
        <color theme="1"/>
        <rFont val="Arial"/>
        <family val="2"/>
      </rPr>
      <t>denture cleaner / water when not in use?</t>
    </r>
    <r>
      <rPr>
        <vertAlign val="superscript"/>
        <sz val="10"/>
        <color theme="1"/>
        <rFont val="Arial"/>
        <family val="2"/>
      </rPr>
      <t>1</t>
    </r>
  </si>
  <si>
    <t>STH D Floor</t>
  </si>
  <si>
    <t>STH E Floor</t>
  </si>
  <si>
    <t>STH K Floor</t>
  </si>
  <si>
    <r>
      <t>Have oral swabs been used to clean and moisturise the patients teeth / oral cavity at least every 4 hours, inbetween teeth brushing?</t>
    </r>
    <r>
      <rPr>
        <vertAlign val="superscript"/>
        <sz val="10"/>
        <color theme="1"/>
        <rFont val="Arial"/>
        <family val="2"/>
      </rPr>
      <t>1</t>
    </r>
    <r>
      <rPr>
        <sz val="10"/>
        <color theme="1"/>
        <rFont val="Arial"/>
        <family val="2"/>
      </rPr>
      <t xml:space="preserve"> </t>
    </r>
    <r>
      <rPr>
        <sz val="8"/>
        <color rgb="FFFF0000"/>
        <rFont val="Arial"/>
        <family val="2"/>
      </rPr>
      <t xml:space="preserve">(Choose NA option for </t>
    </r>
    <r>
      <rPr>
        <b/>
        <sz val="8"/>
        <color rgb="FFFF0000"/>
        <rFont val="Arial"/>
        <family val="2"/>
      </rPr>
      <t>non-ventilated patients only</t>
    </r>
    <r>
      <rPr>
        <sz val="8"/>
        <color rgb="FFFF0000"/>
        <rFont val="Arial"/>
        <family val="2"/>
      </rPr>
      <t xml:space="preserve"> who declined/continuity of sleep)</t>
    </r>
  </si>
  <si>
    <r>
      <t>Has the patient had water based moisturiser/lip balm applied to lips at least every 4 hours?</t>
    </r>
    <r>
      <rPr>
        <vertAlign val="superscript"/>
        <sz val="10"/>
        <color theme="1"/>
        <rFont val="Arial"/>
        <family val="2"/>
      </rPr>
      <t>1</t>
    </r>
    <r>
      <rPr>
        <sz val="10"/>
        <color theme="1"/>
        <rFont val="Arial"/>
        <family val="2"/>
      </rPr>
      <t xml:space="preserve"> </t>
    </r>
    <r>
      <rPr>
        <sz val="8"/>
        <color rgb="FFFF0000"/>
        <rFont val="Arial"/>
        <family val="2"/>
      </rPr>
      <t xml:space="preserve">(Choose NA option for </t>
    </r>
    <r>
      <rPr>
        <b/>
        <sz val="8"/>
        <color rgb="FFFF0000"/>
        <rFont val="Arial"/>
        <family val="2"/>
      </rPr>
      <t>non-ventilated patients only</t>
    </r>
    <r>
      <rPr>
        <sz val="8"/>
        <color rgb="FFFF0000"/>
        <rFont val="Arial"/>
        <family val="2"/>
      </rPr>
      <t xml:space="preserve"> who declined/continuity of sleep)</t>
    </r>
  </si>
  <si>
    <t>Observation 6</t>
  </si>
  <si>
    <t>Observation 7</t>
  </si>
  <si>
    <t>Observation 8</t>
  </si>
  <si>
    <t>Observation 9</t>
  </si>
  <si>
    <t>Observation 10</t>
  </si>
  <si>
    <r>
      <t>Has the patient had an oral assessment completed within 6 hours of admission using an oral assessment tool?</t>
    </r>
    <r>
      <rPr>
        <vertAlign val="superscript"/>
        <sz val="10"/>
        <color theme="1"/>
        <rFont val="Arial"/>
        <family val="2"/>
      </rPr>
      <t>1</t>
    </r>
  </si>
  <si>
    <r>
      <t>Has the patient had an oral reassessment at least every 12 hours after the first assessment using an oral assessment tool?</t>
    </r>
    <r>
      <rPr>
        <vertAlign val="superscript"/>
        <sz val="10"/>
        <color theme="1"/>
        <rFont val="Arial"/>
        <family val="2"/>
      </rPr>
      <t>1</t>
    </r>
  </si>
  <si>
    <r>
      <rPr>
        <b/>
        <sz val="10"/>
        <color rgb="FFFF0000"/>
        <rFont val="Arial"/>
        <family val="2"/>
      </rPr>
      <t>Instructions</t>
    </r>
    <r>
      <rPr>
        <b/>
        <sz val="10"/>
        <color theme="1"/>
        <rFont val="Arial"/>
        <family val="2"/>
      </rPr>
      <t xml:space="preserve">
The following benchmark should be undertaken for patients who are in critical care.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</si>
</sst>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b/>
      <sz val="8"/>
      <color theme="1"/>
      <name val="Arial"/>
      <family val="2"/>
    </font>
    <font>
      <sz val="18"/>
      <color theme="1"/>
      <name val="Arial"/>
      <family val="2"/>
    </font>
    <font>
      <b/>
      <sz val="10"/>
      <color rgb="FFFF0000"/>
      <name val="Arial"/>
      <family val="2"/>
    </font>
    <font>
      <u/>
      <sz val="10"/>
      <color theme="10"/>
      <name val="Arial"/>
      <family val="2"/>
    </font>
    <font>
      <vertAlign val="superscript"/>
      <sz val="10"/>
      <color theme="1"/>
      <name val="Arial"/>
      <family val="2"/>
    </font>
    <font>
      <sz val="11"/>
      <color theme="1"/>
      <name val="Calibri"/>
      <family val="2"/>
    </font>
    <font>
      <sz val="8"/>
      <color rgb="FFFF0000"/>
      <name val="Arial"/>
      <family val="2"/>
    </font>
    <font>
      <b/>
      <sz val="8"/>
      <color rgb="FFFF0000"/>
      <name val="Arial"/>
      <family val="2"/>
    </font>
    <font>
      <sz val="8"/>
      <color theme="1"/>
      <name val="Arial"/>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4">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0" fillId="0" borderId="0" xfId="0" applyAlignment="1">
      <alignment horizontal="right"/>
    </xf>
    <xf numFmtId="0" fontId="1" fillId="0" borderId="0" xfId="0" applyFont="1" applyAlignment="1">
      <alignment vertical="top"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0" xfId="0" applyAlignment="1">
      <alignment wrapText="1"/>
    </xf>
    <xf numFmtId="0" fontId="0" fillId="0" borderId="0" xfId="0" applyAlignment="1">
      <alignment vertical="center"/>
    </xf>
    <xf numFmtId="0" fontId="0" fillId="0" borderId="0" xfId="0"/>
    <xf numFmtId="0" fontId="0" fillId="0" borderId="1" xfId="0" applyBorder="1"/>
    <xf numFmtId="9" fontId="0" fillId="0" borderId="1" xfId="0" applyNumberFormat="1" applyBorder="1"/>
    <xf numFmtId="0" fontId="2" fillId="0" borderId="1" xfId="0" applyFont="1" applyBorder="1" applyAlignment="1">
      <alignment horizontal="center" vertical="top" wrapText="1"/>
    </xf>
    <xf numFmtId="0" fontId="0" fillId="0" borderId="1" xfId="0" applyBorder="1" applyAlignment="1">
      <alignment wrapText="1"/>
    </xf>
    <xf numFmtId="0" fontId="0" fillId="0" borderId="2" xfId="0" applyFont="1" applyBorder="1" applyAlignment="1">
      <alignment wrapText="1"/>
    </xf>
    <xf numFmtId="0" fontId="0" fillId="0" borderId="2" xfId="0" applyFont="1" applyBorder="1" applyAlignment="1">
      <alignment vertical="top" wrapText="1"/>
    </xf>
    <xf numFmtId="0" fontId="0" fillId="0" borderId="2" xfId="0" applyFont="1" applyBorder="1" applyAlignment="1">
      <alignment horizontal="left" vertical="top" wrapText="1"/>
    </xf>
    <xf numFmtId="0" fontId="0" fillId="0" borderId="0" xfId="1" applyFont="1" applyAlignment="1">
      <alignment vertical="center" wrapText="1"/>
    </xf>
    <xf numFmtId="0" fontId="7" fillId="0" borderId="0" xfId="0" applyFont="1" applyAlignment="1">
      <alignment horizontal="left" vertical="center" indent="1"/>
    </xf>
    <xf numFmtId="0" fontId="7" fillId="0" borderId="0" xfId="0" applyFont="1"/>
    <xf numFmtId="0" fontId="10" fillId="0" borderId="1" xfId="0" applyFont="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 fontId="1"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430213</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Q39"/>
  <sheetViews>
    <sheetView tabSelected="1" topLeftCell="B3" zoomScaleNormal="100" workbookViewId="0">
      <selection activeCell="C6" sqref="C6"/>
    </sheetView>
  </sheetViews>
  <sheetFormatPr defaultRowHeight="12.5" x14ac:dyDescent="0.25"/>
  <cols>
    <col min="2" max="2" width="9.81640625" style="1" customWidth="1"/>
    <col min="3" max="3" width="77.1796875" style="2" customWidth="1"/>
    <col min="4" max="4" width="10.81640625" customWidth="1"/>
    <col min="5" max="5" width="10.54296875" customWidth="1"/>
    <col min="6" max="6" width="10.453125" customWidth="1"/>
    <col min="7" max="7" width="10.1796875" customWidth="1"/>
    <col min="8" max="8" width="10.54296875" customWidth="1"/>
    <col min="9" max="13" width="10.54296875" style="25" customWidth="1"/>
    <col min="14" max="14" width="14.453125" customWidth="1"/>
  </cols>
  <sheetData>
    <row r="1" spans="2:17" s="1" customFormat="1" ht="58" customHeight="1" x14ac:dyDescent="0.25">
      <c r="C1" s="2"/>
      <c r="I1" s="25"/>
      <c r="J1" s="25"/>
      <c r="K1" s="25"/>
      <c r="L1" s="25"/>
      <c r="M1" s="25"/>
    </row>
    <row r="2" spans="2:17" s="1" customFormat="1" ht="35.15" customHeight="1" x14ac:dyDescent="0.25">
      <c r="C2" s="14" t="s">
        <v>60</v>
      </c>
      <c r="I2" s="25"/>
      <c r="J2" s="25"/>
      <c r="K2" s="25"/>
      <c r="L2" s="25"/>
      <c r="M2" s="25"/>
    </row>
    <row r="3" spans="2:17" ht="121.5" customHeight="1" x14ac:dyDescent="0.25">
      <c r="C3" s="13" t="s">
        <v>79</v>
      </c>
    </row>
    <row r="4" spans="2:17" s="1" customFormat="1" ht="10.5" customHeight="1" x14ac:dyDescent="0.25">
      <c r="C4" s="13"/>
      <c r="I4" s="25"/>
      <c r="J4" s="25"/>
      <c r="K4" s="25"/>
      <c r="L4" s="25"/>
      <c r="M4" s="25"/>
    </row>
    <row r="5" spans="2:17" s="1" customFormat="1" ht="24.65" customHeight="1" x14ac:dyDescent="0.25">
      <c r="B5" s="22" t="s">
        <v>59</v>
      </c>
      <c r="C5" s="6"/>
      <c r="I5" s="25"/>
      <c r="J5" s="25"/>
      <c r="K5" s="25"/>
      <c r="L5" s="25"/>
      <c r="M5" s="25"/>
    </row>
    <row r="6" spans="2:17" s="1" customFormat="1" ht="24.65" customHeight="1" x14ac:dyDescent="0.25">
      <c r="B6" s="21" t="s">
        <v>17</v>
      </c>
      <c r="C6" s="43"/>
      <c r="I6" s="25"/>
      <c r="J6" s="25"/>
      <c r="K6" s="25"/>
      <c r="L6" s="25"/>
      <c r="M6" s="25"/>
    </row>
    <row r="7" spans="2:17" s="1" customFormat="1" ht="24.65" customHeight="1" x14ac:dyDescent="0.25">
      <c r="B7" s="22" t="s">
        <v>18</v>
      </c>
      <c r="C7" s="6"/>
      <c r="E7" s="19" t="s">
        <v>15</v>
      </c>
      <c r="F7" s="19" t="s">
        <v>16</v>
      </c>
      <c r="G7" s="19" t="s">
        <v>4</v>
      </c>
      <c r="I7" s="25"/>
      <c r="J7" s="25"/>
      <c r="K7" s="25"/>
      <c r="L7" s="25"/>
      <c r="M7" s="25"/>
    </row>
    <row r="8" spans="2:17" s="1" customFormat="1" ht="24.65" customHeight="1" x14ac:dyDescent="0.25">
      <c r="C8" s="13"/>
      <c r="I8" s="25"/>
      <c r="J8" s="25"/>
      <c r="K8" s="25"/>
      <c r="L8" s="25"/>
      <c r="M8" s="25"/>
    </row>
    <row r="9" spans="2:17" s="1" customFormat="1" x14ac:dyDescent="0.25">
      <c r="C9" s="5"/>
      <c r="D9" s="5"/>
      <c r="I9" s="25"/>
      <c r="J9" s="25"/>
      <c r="K9" s="25"/>
      <c r="L9" s="25"/>
      <c r="M9" s="25"/>
    </row>
    <row r="10" spans="2:17" s="1" customFormat="1" ht="39" x14ac:dyDescent="0.3">
      <c r="B10" s="4"/>
      <c r="C10" s="6" t="s">
        <v>1</v>
      </c>
      <c r="D10" s="36" t="s">
        <v>5</v>
      </c>
      <c r="E10" s="36" t="s">
        <v>6</v>
      </c>
      <c r="F10" s="36" t="s">
        <v>7</v>
      </c>
      <c r="G10" s="36" t="s">
        <v>8</v>
      </c>
      <c r="H10" s="36" t="s">
        <v>9</v>
      </c>
      <c r="I10" s="36" t="s">
        <v>72</v>
      </c>
      <c r="J10" s="36" t="s">
        <v>73</v>
      </c>
      <c r="K10" s="36" t="s">
        <v>74</v>
      </c>
      <c r="L10" s="36" t="s">
        <v>75</v>
      </c>
      <c r="M10" s="36" t="s">
        <v>76</v>
      </c>
      <c r="N10" s="9" t="s">
        <v>2</v>
      </c>
      <c r="Q10" s="34"/>
    </row>
    <row r="11" spans="2:17" s="25" customFormat="1" ht="27" x14ac:dyDescent="0.25">
      <c r="B11" s="26">
        <v>1</v>
      </c>
      <c r="C11" s="30" t="s">
        <v>77</v>
      </c>
      <c r="D11" s="28"/>
      <c r="E11" s="28"/>
      <c r="F11" s="28"/>
      <c r="G11" s="28"/>
      <c r="H11" s="28"/>
      <c r="I11" s="28"/>
      <c r="J11" s="28"/>
      <c r="K11" s="28"/>
      <c r="L11" s="28"/>
      <c r="M11" s="28"/>
      <c r="N11" s="27">
        <f>SUM(D11:M11)/10+IF(D11="NA",0.1)+IF(E11="NA",0.1)+IF(F11="NA",0.1)+IF(G11="NA",0.1)+IF(H11="NA",0.1)+IF(I11="NA",0.1)+IF(J11="NA",0.1)+IF(K11="NA",0.1)+IF(L11="NA",0.1)+IF(M11="NA",0.1)</f>
        <v>0</v>
      </c>
      <c r="Q11" s="34"/>
    </row>
    <row r="12" spans="2:17" s="25" customFormat="1" ht="27" x14ac:dyDescent="0.25">
      <c r="B12" s="26">
        <v>2</v>
      </c>
      <c r="C12" s="30" t="s">
        <v>78</v>
      </c>
      <c r="D12" s="28"/>
      <c r="E12" s="28"/>
      <c r="F12" s="28"/>
      <c r="G12" s="28"/>
      <c r="H12" s="28"/>
      <c r="I12" s="28"/>
      <c r="J12" s="28"/>
      <c r="K12" s="28"/>
      <c r="L12" s="28"/>
      <c r="M12" s="28"/>
      <c r="N12" s="27">
        <f t="shared" ref="N12:N17" si="0">SUM(D12:M12)/10+IF(D12="NA",0.1)+IF(E12="NA",0.1)+IF(F12="NA",0.1)+IF(G12="NA",0.1)+IF(H12="NA",0.1)+IF(I12="NA",0.1)+IF(J12="NA",0.1)+IF(K12="NA",0.1)+IF(L12="NA",0.1)+IF(M12="NA",0.1)</f>
        <v>0</v>
      </c>
      <c r="Q12" s="34"/>
    </row>
    <row r="13" spans="2:17" s="25" customFormat="1" ht="27" x14ac:dyDescent="0.35">
      <c r="B13" s="26">
        <v>3</v>
      </c>
      <c r="C13" s="31" t="s">
        <v>63</v>
      </c>
      <c r="D13" s="28"/>
      <c r="E13" s="28"/>
      <c r="F13" s="28"/>
      <c r="G13" s="28"/>
      <c r="H13" s="28"/>
      <c r="I13" s="28"/>
      <c r="J13" s="28"/>
      <c r="K13" s="28"/>
      <c r="L13" s="28"/>
      <c r="M13" s="28"/>
      <c r="N13" s="27">
        <f t="shared" si="0"/>
        <v>0</v>
      </c>
      <c r="Q13" s="35"/>
    </row>
    <row r="14" spans="2:17" s="25" customFormat="1" ht="44" customHeight="1" x14ac:dyDescent="0.25">
      <c r="B14" s="26">
        <v>4</v>
      </c>
      <c r="C14" s="32" t="s">
        <v>70</v>
      </c>
      <c r="D14" s="28"/>
      <c r="E14" s="28"/>
      <c r="F14" s="28"/>
      <c r="G14" s="28"/>
      <c r="H14" s="28"/>
      <c r="I14" s="28"/>
      <c r="J14" s="28"/>
      <c r="K14" s="28"/>
      <c r="L14" s="28"/>
      <c r="M14" s="28"/>
      <c r="N14" s="27">
        <f t="shared" si="0"/>
        <v>0</v>
      </c>
    </row>
    <row r="15" spans="2:17" s="25" customFormat="1" ht="27" x14ac:dyDescent="0.25">
      <c r="B15" s="26">
        <v>5</v>
      </c>
      <c r="C15" s="30" t="s">
        <v>66</v>
      </c>
      <c r="D15" s="28"/>
      <c r="E15" s="28"/>
      <c r="F15" s="28"/>
      <c r="G15" s="28"/>
      <c r="H15" s="28"/>
      <c r="I15" s="28"/>
      <c r="J15" s="28"/>
      <c r="K15" s="28"/>
      <c r="L15" s="28"/>
      <c r="M15" s="28"/>
      <c r="N15" s="27">
        <f t="shared" si="0"/>
        <v>0</v>
      </c>
    </row>
    <row r="16" spans="2:17" s="25" customFormat="1" ht="31" customHeight="1" x14ac:dyDescent="0.25">
      <c r="B16" s="26">
        <v>6</v>
      </c>
      <c r="C16" s="30" t="s">
        <v>71</v>
      </c>
      <c r="D16" s="28"/>
      <c r="E16" s="28"/>
      <c r="F16" s="28"/>
      <c r="G16" s="28"/>
      <c r="H16" s="28"/>
      <c r="I16" s="28"/>
      <c r="J16" s="28"/>
      <c r="K16" s="28"/>
      <c r="L16" s="28"/>
      <c r="M16" s="28"/>
      <c r="N16" s="27">
        <f t="shared" si="0"/>
        <v>0</v>
      </c>
    </row>
    <row r="17" spans="2:14" s="25" customFormat="1" ht="27" x14ac:dyDescent="0.25">
      <c r="B17" s="26">
        <v>7</v>
      </c>
      <c r="C17" s="30" t="s">
        <v>64</v>
      </c>
      <c r="D17" s="28"/>
      <c r="E17" s="28"/>
      <c r="F17" s="28"/>
      <c r="G17" s="28"/>
      <c r="H17" s="28"/>
      <c r="I17" s="28"/>
      <c r="J17" s="28"/>
      <c r="K17" s="28"/>
      <c r="L17" s="28"/>
      <c r="M17" s="28"/>
      <c r="N17" s="27">
        <f t="shared" si="0"/>
        <v>0</v>
      </c>
    </row>
    <row r="18" spans="2:14" ht="23.5" customHeight="1" x14ac:dyDescent="0.3">
      <c r="B18" s="4"/>
      <c r="C18" s="9" t="s">
        <v>3</v>
      </c>
      <c r="D18" s="8"/>
      <c r="E18" s="8"/>
      <c r="F18" s="8"/>
      <c r="G18" s="8"/>
      <c r="H18" s="8"/>
      <c r="I18" s="27"/>
      <c r="J18" s="27"/>
      <c r="K18" s="27"/>
      <c r="L18" s="27"/>
      <c r="M18" s="27"/>
      <c r="N18" s="10">
        <f>SUM(N11:N17)/7</f>
        <v>0</v>
      </c>
    </row>
    <row r="19" spans="2:14" s="1" customFormat="1" x14ac:dyDescent="0.25">
      <c r="C19" s="3"/>
      <c r="D19" s="7"/>
      <c r="E19" s="7"/>
      <c r="F19" s="7"/>
      <c r="G19" s="7"/>
      <c r="H19" s="7"/>
      <c r="I19" s="7"/>
      <c r="J19" s="7"/>
      <c r="K19" s="7"/>
      <c r="L19" s="7"/>
      <c r="M19" s="7"/>
    </row>
    <row r="20" spans="2:14" ht="13" x14ac:dyDescent="0.3">
      <c r="C20" s="18" t="s">
        <v>0</v>
      </c>
    </row>
    <row r="21" spans="2:14" ht="50" x14ac:dyDescent="0.25">
      <c r="B21" s="24">
        <v>1</v>
      </c>
      <c r="C21" s="23" t="s">
        <v>61</v>
      </c>
    </row>
    <row r="22" spans="2:14" ht="25" x14ac:dyDescent="0.25">
      <c r="C22" s="2" t="s">
        <v>62</v>
      </c>
      <c r="D22" s="2"/>
    </row>
    <row r="23" spans="2:14" s="1" customFormat="1" ht="16" customHeight="1" x14ac:dyDescent="0.25">
      <c r="C23" s="33" t="s">
        <v>65</v>
      </c>
      <c r="D23" s="2"/>
      <c r="I23" s="25"/>
      <c r="J23" s="25"/>
      <c r="K23" s="25"/>
      <c r="L23" s="25"/>
      <c r="M23" s="25"/>
    </row>
    <row r="24" spans="2:14" x14ac:dyDescent="0.25">
      <c r="C24" s="29"/>
      <c r="D24" s="2"/>
    </row>
    <row r="25" spans="2:14" x14ac:dyDescent="0.25">
      <c r="C25"/>
      <c r="D25" s="2"/>
    </row>
    <row r="26" spans="2:14" x14ac:dyDescent="0.25">
      <c r="D26" s="2"/>
    </row>
    <row r="27" spans="2:14" x14ac:dyDescent="0.25">
      <c r="C27"/>
      <c r="D27" s="2"/>
    </row>
    <row r="34" spans="3:3" x14ac:dyDescent="0.25">
      <c r="C34" s="11"/>
    </row>
    <row r="35" spans="3:3" x14ac:dyDescent="0.25">
      <c r="C35" s="11"/>
    </row>
    <row r="36" spans="3:3" x14ac:dyDescent="0.25">
      <c r="C36" s="11"/>
    </row>
    <row r="37" spans="3:3" x14ac:dyDescent="0.25">
      <c r="C37" s="11"/>
    </row>
    <row r="38" spans="3:3" x14ac:dyDescent="0.25">
      <c r="C38" s="11"/>
    </row>
    <row r="39" spans="3:3" x14ac:dyDescent="0.25">
      <c r="C39" s="11"/>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D11:M13</xm:sqref>
        </x14:dataValidation>
        <x14:dataValidation type="list" allowBlank="1" showInputMessage="1" showErrorMessage="1" xr:uid="{00000000-0002-0000-0000-000001000000}">
          <x14:formula1>
            <xm:f>Data!$B$8:$B$53</xm:f>
          </x14:formula1>
          <xm:sqref>C5</xm:sqref>
        </x14:dataValidation>
        <x14:dataValidation type="list" allowBlank="1" showInputMessage="1" showErrorMessage="1" xr:uid="{00000000-0002-0000-0000-000002000000}">
          <x14:formula1>
            <xm:f>Data!$G$3:$G$38</xm:f>
          </x14:formula1>
          <xm:sqref>C6</xm:sqref>
        </x14:dataValidation>
        <x14:dataValidation type="list" allowBlank="1" showInputMessage="1" showErrorMessage="1" xr:uid="{00000000-0002-0000-0000-000003000000}">
          <x14:formula1>
            <xm:f>Data!$B$3:$B$5</xm:f>
          </x14:formula1>
          <xm:sqref>D14:M17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9"/>
  <sheetViews>
    <sheetView workbookViewId="0">
      <selection activeCell="C24" sqref="C24"/>
    </sheetView>
  </sheetViews>
  <sheetFormatPr defaultRowHeight="12.5" x14ac:dyDescent="0.25"/>
  <cols>
    <col min="2" max="2" width="13.54296875" customWidth="1"/>
    <col min="3" max="3" width="50.1796875" customWidth="1"/>
    <col min="4" max="5" width="8.81640625" hidden="1" customWidth="1"/>
    <col min="6" max="6" width="43.54296875" customWidth="1"/>
  </cols>
  <sheetData>
    <row r="2" spans="2:12" ht="50.15" customHeight="1" x14ac:dyDescent="0.25">
      <c r="B2" s="15" t="s">
        <v>1</v>
      </c>
      <c r="C2" s="37" t="s">
        <v>11</v>
      </c>
      <c r="D2" s="38"/>
      <c r="E2" s="39"/>
      <c r="F2" s="15" t="s">
        <v>10</v>
      </c>
      <c r="G2" s="37" t="s">
        <v>12</v>
      </c>
      <c r="H2" s="39"/>
      <c r="I2" s="37" t="s">
        <v>13</v>
      </c>
      <c r="J2" s="39"/>
      <c r="K2" s="37" t="s">
        <v>14</v>
      </c>
      <c r="L2" s="39"/>
    </row>
    <row r="3" spans="2:12" ht="50.15" customHeight="1" x14ac:dyDescent="0.25">
      <c r="B3" s="16">
        <v>1</v>
      </c>
      <c r="C3" s="40"/>
      <c r="D3" s="41"/>
      <c r="E3" s="42"/>
      <c r="F3" s="17"/>
      <c r="G3" s="40"/>
      <c r="H3" s="42"/>
      <c r="I3" s="40"/>
      <c r="J3" s="42"/>
      <c r="K3" s="40"/>
      <c r="L3" s="42"/>
    </row>
    <row r="4" spans="2:12" ht="50.15" customHeight="1" x14ac:dyDescent="0.25">
      <c r="B4" s="16">
        <v>2</v>
      </c>
      <c r="C4" s="40"/>
      <c r="D4" s="41"/>
      <c r="E4" s="42"/>
      <c r="F4" s="17"/>
      <c r="G4" s="40"/>
      <c r="H4" s="42"/>
      <c r="I4" s="40"/>
      <c r="J4" s="42"/>
      <c r="K4" s="40"/>
      <c r="L4" s="42"/>
    </row>
    <row r="5" spans="2:12" ht="50.15" customHeight="1" x14ac:dyDescent="0.25">
      <c r="B5" s="16">
        <v>3</v>
      </c>
      <c r="C5" s="40"/>
      <c r="D5" s="41"/>
      <c r="E5" s="42"/>
      <c r="F5" s="17"/>
      <c r="G5" s="40"/>
      <c r="H5" s="42"/>
      <c r="I5" s="40"/>
      <c r="J5" s="42"/>
      <c r="K5" s="40"/>
      <c r="L5" s="42"/>
    </row>
    <row r="6" spans="2:12" ht="50.15" customHeight="1" x14ac:dyDescent="0.25">
      <c r="B6" s="16">
        <v>4</v>
      </c>
      <c r="C6" s="40"/>
      <c r="D6" s="41"/>
      <c r="E6" s="42"/>
      <c r="F6" s="17"/>
      <c r="G6" s="40"/>
      <c r="H6" s="42"/>
      <c r="I6" s="40"/>
      <c r="J6" s="42"/>
      <c r="K6" s="40"/>
      <c r="L6" s="42"/>
    </row>
    <row r="7" spans="2:12" ht="50.15" customHeight="1" x14ac:dyDescent="0.25">
      <c r="B7" s="16">
        <v>5</v>
      </c>
      <c r="C7" s="40"/>
      <c r="D7" s="41"/>
      <c r="E7" s="42"/>
      <c r="F7" s="17"/>
      <c r="G7" s="40"/>
      <c r="H7" s="42"/>
      <c r="I7" s="40"/>
      <c r="J7" s="42"/>
      <c r="K7" s="40"/>
      <c r="L7" s="42"/>
    </row>
    <row r="8" spans="2:12" ht="50.15" customHeight="1" x14ac:dyDescent="0.25">
      <c r="B8" s="16">
        <v>6</v>
      </c>
      <c r="C8" s="40"/>
      <c r="D8" s="41"/>
      <c r="E8" s="42"/>
      <c r="F8" s="17"/>
      <c r="G8" s="40"/>
      <c r="H8" s="42"/>
      <c r="I8" s="40"/>
      <c r="J8" s="42"/>
      <c r="K8" s="40"/>
      <c r="L8" s="42"/>
    </row>
    <row r="9" spans="2:12" ht="50.15" customHeight="1" x14ac:dyDescent="0.25">
      <c r="B9" s="16">
        <v>7</v>
      </c>
      <c r="C9" s="40"/>
      <c r="D9" s="41"/>
      <c r="E9" s="42"/>
      <c r="F9" s="17"/>
      <c r="G9" s="40"/>
      <c r="H9" s="42"/>
      <c r="I9" s="40"/>
      <c r="J9" s="42"/>
      <c r="K9" s="40"/>
      <c r="L9" s="42"/>
    </row>
  </sheetData>
  <mergeCells count="32">
    <mergeCell ref="C8:E8"/>
    <mergeCell ref="G8:H8"/>
    <mergeCell ref="I8:J8"/>
    <mergeCell ref="K8:L8"/>
    <mergeCell ref="C9:E9"/>
    <mergeCell ref="G9:H9"/>
    <mergeCell ref="I9:J9"/>
    <mergeCell ref="K9:L9"/>
    <mergeCell ref="C6:E6"/>
    <mergeCell ref="G6:H6"/>
    <mergeCell ref="I6:J6"/>
    <mergeCell ref="K6:L6"/>
    <mergeCell ref="C7:E7"/>
    <mergeCell ref="G7:H7"/>
    <mergeCell ref="I7:J7"/>
    <mergeCell ref="K7:L7"/>
    <mergeCell ref="C4:E4"/>
    <mergeCell ref="G4:H4"/>
    <mergeCell ref="I4:J4"/>
    <mergeCell ref="K4:L4"/>
    <mergeCell ref="C5:E5"/>
    <mergeCell ref="G5:H5"/>
    <mergeCell ref="I5:J5"/>
    <mergeCell ref="K5:L5"/>
    <mergeCell ref="C2:E2"/>
    <mergeCell ref="G2:H2"/>
    <mergeCell ref="I2:J2"/>
    <mergeCell ref="K2:L2"/>
    <mergeCell ref="C3:E3"/>
    <mergeCell ref="G3:H3"/>
    <mergeCell ref="I3:J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topLeftCell="A18" workbookViewId="0">
      <selection activeCell="I34" sqref="I34"/>
    </sheetView>
  </sheetViews>
  <sheetFormatPr defaultRowHeight="12.5" x14ac:dyDescent="0.25"/>
  <cols>
    <col min="2" max="2" width="17.54296875" customWidth="1"/>
    <col min="7" max="7" width="17.453125" customWidth="1"/>
  </cols>
  <sheetData>
    <row r="3" spans="2:7" x14ac:dyDescent="0.25">
      <c r="B3">
        <v>1</v>
      </c>
      <c r="G3" s="20">
        <v>45901</v>
      </c>
    </row>
    <row r="4" spans="2:7" x14ac:dyDescent="0.25">
      <c r="B4">
        <v>0</v>
      </c>
      <c r="G4" s="20">
        <v>45931</v>
      </c>
    </row>
    <row r="5" spans="2:7" x14ac:dyDescent="0.25">
      <c r="B5" s="12" t="s">
        <v>4</v>
      </c>
      <c r="G5" s="20">
        <v>45962</v>
      </c>
    </row>
    <row r="6" spans="2:7" x14ac:dyDescent="0.25">
      <c r="G6" s="20">
        <v>45992</v>
      </c>
    </row>
    <row r="7" spans="2:7" x14ac:dyDescent="0.25">
      <c r="G7" s="20">
        <v>46023</v>
      </c>
    </row>
    <row r="8" spans="2:7" x14ac:dyDescent="0.25">
      <c r="B8" t="s">
        <v>20</v>
      </c>
      <c r="G8" s="20">
        <v>46054</v>
      </c>
    </row>
    <row r="9" spans="2:7" x14ac:dyDescent="0.25">
      <c r="B9" t="s">
        <v>19</v>
      </c>
      <c r="G9" s="20">
        <v>46082</v>
      </c>
    </row>
    <row r="10" spans="2:7" x14ac:dyDescent="0.25">
      <c r="B10" t="s">
        <v>21</v>
      </c>
      <c r="G10" s="20">
        <v>46113</v>
      </c>
    </row>
    <row r="11" spans="2:7" x14ac:dyDescent="0.25">
      <c r="B11" t="s">
        <v>22</v>
      </c>
      <c r="G11" s="20">
        <v>46143</v>
      </c>
    </row>
    <row r="12" spans="2:7" x14ac:dyDescent="0.25">
      <c r="B12" t="s">
        <v>23</v>
      </c>
      <c r="G12" s="20">
        <v>46174</v>
      </c>
    </row>
    <row r="13" spans="2:7" x14ac:dyDescent="0.25">
      <c r="B13" t="s">
        <v>24</v>
      </c>
      <c r="G13" s="20">
        <v>46204</v>
      </c>
    </row>
    <row r="14" spans="2:7" x14ac:dyDescent="0.25">
      <c r="G14" s="20">
        <v>46235</v>
      </c>
    </row>
    <row r="15" spans="2:7" x14ac:dyDescent="0.25">
      <c r="B15" t="s">
        <v>25</v>
      </c>
      <c r="G15" s="20">
        <v>46266</v>
      </c>
    </row>
    <row r="16" spans="2:7" x14ac:dyDescent="0.25">
      <c r="B16" t="s">
        <v>26</v>
      </c>
      <c r="G16" s="20">
        <v>46296</v>
      </c>
    </row>
    <row r="17" spans="2:7" x14ac:dyDescent="0.25">
      <c r="B17" t="s">
        <v>27</v>
      </c>
      <c r="G17" s="20">
        <v>46327</v>
      </c>
    </row>
    <row r="18" spans="2:7" x14ac:dyDescent="0.25">
      <c r="B18" t="s">
        <v>28</v>
      </c>
      <c r="G18" s="20">
        <v>46357</v>
      </c>
    </row>
    <row r="19" spans="2:7" x14ac:dyDescent="0.25">
      <c r="B19" t="s">
        <v>29</v>
      </c>
      <c r="G19" s="20">
        <v>46388</v>
      </c>
    </row>
    <row r="20" spans="2:7" x14ac:dyDescent="0.25">
      <c r="B20" t="s">
        <v>30</v>
      </c>
      <c r="G20" s="20">
        <v>46419</v>
      </c>
    </row>
    <row r="21" spans="2:7" x14ac:dyDescent="0.25">
      <c r="B21" t="s">
        <v>48</v>
      </c>
      <c r="G21" s="20">
        <v>46447</v>
      </c>
    </row>
    <row r="22" spans="2:7" x14ac:dyDescent="0.25">
      <c r="B22" t="s">
        <v>49</v>
      </c>
      <c r="G22" s="20">
        <v>46478</v>
      </c>
    </row>
    <row r="23" spans="2:7" x14ac:dyDescent="0.25">
      <c r="B23" t="s">
        <v>50</v>
      </c>
      <c r="G23" s="20">
        <v>46508</v>
      </c>
    </row>
    <row r="24" spans="2:7" x14ac:dyDescent="0.25">
      <c r="B24" t="s">
        <v>51</v>
      </c>
      <c r="G24" s="20">
        <v>46539</v>
      </c>
    </row>
    <row r="25" spans="2:7" x14ac:dyDescent="0.25">
      <c r="B25" t="s">
        <v>52</v>
      </c>
      <c r="G25" s="20">
        <v>46569</v>
      </c>
    </row>
    <row r="26" spans="2:7" x14ac:dyDescent="0.25">
      <c r="G26" s="20">
        <v>46600</v>
      </c>
    </row>
    <row r="27" spans="2:7" x14ac:dyDescent="0.25">
      <c r="B27" t="s">
        <v>31</v>
      </c>
      <c r="G27" s="20">
        <v>46631</v>
      </c>
    </row>
    <row r="28" spans="2:7" x14ac:dyDescent="0.25">
      <c r="B28" t="s">
        <v>32</v>
      </c>
      <c r="G28" s="20">
        <v>46661</v>
      </c>
    </row>
    <row r="29" spans="2:7" x14ac:dyDescent="0.25">
      <c r="B29" t="s">
        <v>33</v>
      </c>
      <c r="G29" s="20">
        <v>46692</v>
      </c>
    </row>
    <row r="30" spans="2:7" x14ac:dyDescent="0.25">
      <c r="B30" t="s">
        <v>34</v>
      </c>
      <c r="G30" s="20">
        <v>46722</v>
      </c>
    </row>
    <row r="31" spans="2:7" x14ac:dyDescent="0.25">
      <c r="B31" t="s">
        <v>35</v>
      </c>
      <c r="G31" s="20">
        <v>46753</v>
      </c>
    </row>
    <row r="32" spans="2:7" x14ac:dyDescent="0.25">
      <c r="B32" t="s">
        <v>36</v>
      </c>
      <c r="G32" s="20">
        <v>46784</v>
      </c>
    </row>
    <row r="33" spans="2:7" x14ac:dyDescent="0.25">
      <c r="B33" t="s">
        <v>37</v>
      </c>
      <c r="G33" s="20">
        <v>46813</v>
      </c>
    </row>
    <row r="34" spans="2:7" x14ac:dyDescent="0.25">
      <c r="B34" t="s">
        <v>38</v>
      </c>
      <c r="G34" s="20">
        <v>46844</v>
      </c>
    </row>
    <row r="35" spans="2:7" x14ac:dyDescent="0.25">
      <c r="B35" t="s">
        <v>39</v>
      </c>
      <c r="G35" s="20">
        <v>46874</v>
      </c>
    </row>
    <row r="36" spans="2:7" x14ac:dyDescent="0.25">
      <c r="B36" t="s">
        <v>40</v>
      </c>
      <c r="G36" s="20">
        <v>46905</v>
      </c>
    </row>
    <row r="37" spans="2:7" x14ac:dyDescent="0.25">
      <c r="B37" t="s">
        <v>41</v>
      </c>
      <c r="G37" s="20">
        <v>46935</v>
      </c>
    </row>
    <row r="38" spans="2:7" x14ac:dyDescent="0.25">
      <c r="B38" t="s">
        <v>44</v>
      </c>
      <c r="G38" s="20">
        <v>46966</v>
      </c>
    </row>
    <row r="39" spans="2:7" x14ac:dyDescent="0.25">
      <c r="B39" t="s">
        <v>45</v>
      </c>
      <c r="G39" s="20"/>
    </row>
    <row r="40" spans="2:7" x14ac:dyDescent="0.25">
      <c r="B40" t="s">
        <v>46</v>
      </c>
    </row>
    <row r="41" spans="2:7" x14ac:dyDescent="0.25">
      <c r="B41" t="s">
        <v>47</v>
      </c>
    </row>
    <row r="42" spans="2:7" x14ac:dyDescent="0.25">
      <c r="B42" t="s">
        <v>42</v>
      </c>
    </row>
    <row r="43" spans="2:7" x14ac:dyDescent="0.25">
      <c r="B43" t="s">
        <v>43</v>
      </c>
    </row>
    <row r="45" spans="2:7" x14ac:dyDescent="0.25">
      <c r="B45" t="s">
        <v>53</v>
      </c>
    </row>
    <row r="46" spans="2:7" x14ac:dyDescent="0.25">
      <c r="B46" t="s">
        <v>54</v>
      </c>
    </row>
    <row r="47" spans="2:7" x14ac:dyDescent="0.25">
      <c r="B47" t="s">
        <v>55</v>
      </c>
    </row>
    <row r="48" spans="2:7" x14ac:dyDescent="0.25">
      <c r="B48" t="s">
        <v>56</v>
      </c>
    </row>
    <row r="49" spans="2:2" s="25" customFormat="1" x14ac:dyDescent="0.25">
      <c r="B49" s="25" t="s">
        <v>67</v>
      </c>
    </row>
    <row r="50" spans="2:2" s="25" customFormat="1" x14ac:dyDescent="0.25">
      <c r="B50" s="25" t="s">
        <v>68</v>
      </c>
    </row>
    <row r="51" spans="2:2" x14ac:dyDescent="0.25">
      <c r="B51" s="25" t="s">
        <v>69</v>
      </c>
    </row>
    <row r="52" spans="2:2" x14ac:dyDescent="0.25">
      <c r="B52" t="s">
        <v>57</v>
      </c>
    </row>
    <row r="53" spans="2:2" x14ac:dyDescent="0.25">
      <c r="B53"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5" sqref="G15"/>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Oral Care Benchmark</vt:lpstr>
      <vt:lpstr>Action Plan</vt:lpstr>
      <vt:lpstr>Data</vt:lpstr>
      <vt:lpstr>Sheet1</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2025-07-29T17:06:48Z</dcterms:modified>
</cp:coreProperties>
</file>