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X:\a&amp;e_LGIJUB\WYCCODN\Network Admin\Benchmarking 2023 onwards\Benchmarking Tools\2025 10 observations\"/>
    </mc:Choice>
  </mc:AlternateContent>
  <xr:revisionPtr revIDLastSave="0" documentId="13_ncr:1_{912047E0-B459-447F-A649-5F7394B3C134}" xr6:coauthVersionLast="47" xr6:coauthVersionMax="47" xr10:uidLastSave="{00000000-0000-0000-0000-000000000000}"/>
  <bookViews>
    <workbookView xWindow="-110" yWindow="-110" windowWidth="19420" windowHeight="10300" xr2:uid="{00000000-000D-0000-FFFF-FFFF00000000}"/>
  </bookViews>
  <sheets>
    <sheet name="Oral Care Benchmark" sheetId="1" r:id="rId1"/>
    <sheet name="Action Plan" sheetId="3" r:id="rId2"/>
    <sheet name="Data" sheetId="2" state="hidden" r:id="rId3"/>
    <sheet name="Sheet1"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1" l="1"/>
  <c r="N13" i="1"/>
  <c r="N14" i="1"/>
  <c r="N15" i="1"/>
  <c r="N16" i="1"/>
  <c r="N17" i="1"/>
  <c r="N11" i="1"/>
  <c r="N18" i="1" l="1"/>
</calcChain>
</file>

<file path=xl/sharedStrings.xml><?xml version="1.0" encoding="utf-8"?>
<sst xmlns="http://schemas.openxmlformats.org/spreadsheetml/2006/main" count="82" uniqueCount="80">
  <si>
    <t>References</t>
  </si>
  <si>
    <t>Care Element</t>
  </si>
  <si>
    <t>% when element of care was performed</t>
  </si>
  <si>
    <t>Total Compliance</t>
  </si>
  <si>
    <t>NA</t>
  </si>
  <si>
    <t>Observation 1</t>
  </si>
  <si>
    <t>Observation 2</t>
  </si>
  <si>
    <t>Observation 3</t>
  </si>
  <si>
    <t>Observation 4</t>
  </si>
  <si>
    <t>Observation 5</t>
  </si>
  <si>
    <t>Action Plan</t>
  </si>
  <si>
    <t>Comments</t>
  </si>
  <si>
    <t>Person responsible</t>
  </si>
  <si>
    <t>Time Scale</t>
  </si>
  <si>
    <t>Date Completed</t>
  </si>
  <si>
    <t>1=YES</t>
  </si>
  <si>
    <t>0=NO</t>
  </si>
  <si>
    <t>Date</t>
  </si>
  <si>
    <t>Completed By</t>
  </si>
  <si>
    <t>Castle Hill</t>
  </si>
  <si>
    <t>Hull Royal</t>
  </si>
  <si>
    <t>Grimsby</t>
  </si>
  <si>
    <t>Scunthorpe</t>
  </si>
  <si>
    <t>York</t>
  </si>
  <si>
    <t>Scarborough</t>
  </si>
  <si>
    <t>Airedale</t>
  </si>
  <si>
    <t>Bradford</t>
  </si>
  <si>
    <t>CHFT</t>
  </si>
  <si>
    <t>Pinderfields</t>
  </si>
  <si>
    <t>Harrogate</t>
  </si>
  <si>
    <t>Nuffield</t>
  </si>
  <si>
    <t>Northumbria Specialist Emergency Care Hospital</t>
  </si>
  <si>
    <t>Freeman Ward 37</t>
  </si>
  <si>
    <t>Freeman Ward 21</t>
  </si>
  <si>
    <t xml:space="preserve">RVI Ward 38 </t>
  </si>
  <si>
    <t xml:space="preserve">RVI Ward 18 </t>
  </si>
  <si>
    <t>South Tyneside</t>
  </si>
  <si>
    <t>QE, Gateshead</t>
  </si>
  <si>
    <t>Sunderland</t>
  </si>
  <si>
    <t xml:space="preserve">Durham </t>
  </si>
  <si>
    <t>Darlington</t>
  </si>
  <si>
    <t>North Tees</t>
  </si>
  <si>
    <t>Cumberland Infirmary</t>
  </si>
  <si>
    <t>West Cumberland</t>
  </si>
  <si>
    <t xml:space="preserve">James Cook General </t>
  </si>
  <si>
    <t>James Cook Cardiac</t>
  </si>
  <si>
    <t>James Cook Spinal</t>
  </si>
  <si>
    <t>James Cook Neuro</t>
  </si>
  <si>
    <t xml:space="preserve">LTHT J54 General </t>
  </si>
  <si>
    <t xml:space="preserve">LTHT J81 Surg / Onc </t>
  </si>
  <si>
    <t xml:space="preserve">LTHT Cardiac </t>
  </si>
  <si>
    <t xml:space="preserve">LTHT Neuro </t>
  </si>
  <si>
    <t xml:space="preserve">LTHT General </t>
  </si>
  <si>
    <t>Barnsley</t>
  </si>
  <si>
    <t>Bassetlaw</t>
  </si>
  <si>
    <t>Doncaster</t>
  </si>
  <si>
    <t>Rotherham</t>
  </si>
  <si>
    <t>STH Neuro</t>
  </si>
  <si>
    <t>STH Cardiac</t>
  </si>
  <si>
    <t>Critical Care Unit</t>
  </si>
  <si>
    <t>Oral Care Benchmark</t>
  </si>
  <si>
    <t>Collins T, Plowright C, Gibson V, Stayt L, Clarke S, Caisley J, Watkins CH, Hodges E, Leaver G, Leyland S, McCready P, Millin S, Platten J, Scallon M, Tipene P, Wilcox G. British Association of Critical Care Nurses: Evidence-based consensus paper for oral care within adult critical care units. Nurs Crit Care. 2021 Jul;26(4):224-233.</t>
  </si>
  <si>
    <t>Winning L, Lundy FT, Blackwood B, McAuley DF, El Karim I. Oral health care for the critically ill: a narrative review. Crit Care. 2021 Oct 1;25(1):353.</t>
  </si>
  <si>
    <r>
      <t>Has the patient had their teeth and tongue brushed with a toothbrush, toothpaste (fluoride/non-foaming) and sterile water at least twice per 24 hour period?</t>
    </r>
    <r>
      <rPr>
        <vertAlign val="superscript"/>
        <sz val="10"/>
        <color theme="1"/>
        <rFont val="Arial"/>
        <family val="2"/>
      </rPr>
      <t>1</t>
    </r>
  </si>
  <si>
    <r>
      <t>If assessed as having a dry mouth, has a water-soluable moisturiser / spray been applied to the patients oral cavity at least every 4 hours?</t>
    </r>
    <r>
      <rPr>
        <vertAlign val="superscript"/>
        <sz val="10"/>
        <color theme="1"/>
        <rFont val="Arial"/>
        <family val="2"/>
      </rPr>
      <t>1</t>
    </r>
  </si>
  <si>
    <t>HEE (2019) Mouth Care Matters. A Guide for Hospital Healthcare Professionals. Second Edition</t>
  </si>
  <si>
    <r>
      <t xml:space="preserve">Have the patients dentures been cleaned a minimum of once daily with a toothbrush and soaked in </t>
    </r>
    <r>
      <rPr>
        <sz val="10"/>
        <color theme="1"/>
        <rFont val="Arial"/>
        <family val="2"/>
      </rPr>
      <t>denture cleaner / water when not in use?</t>
    </r>
    <r>
      <rPr>
        <vertAlign val="superscript"/>
        <sz val="10"/>
        <color theme="1"/>
        <rFont val="Arial"/>
        <family val="2"/>
      </rPr>
      <t>1</t>
    </r>
  </si>
  <si>
    <t>STH D Floor</t>
  </si>
  <si>
    <t>STH E Floor</t>
  </si>
  <si>
    <t>STH K Floor</t>
  </si>
  <si>
    <r>
      <t>Have oral swabs been used to clean and moisturise the patients teeth / oral cavity at least every 4 hours, inbetween teeth brushing?</t>
    </r>
    <r>
      <rPr>
        <vertAlign val="superscript"/>
        <sz val="10"/>
        <color theme="1"/>
        <rFont val="Arial"/>
        <family val="2"/>
      </rPr>
      <t>1</t>
    </r>
    <r>
      <rPr>
        <sz val="10"/>
        <color theme="1"/>
        <rFont val="Arial"/>
        <family val="2"/>
      </rPr>
      <t xml:space="preserve"> </t>
    </r>
    <r>
      <rPr>
        <sz val="8"/>
        <color rgb="FFFF0000"/>
        <rFont val="Arial"/>
        <family val="2"/>
      </rPr>
      <t xml:space="preserve">(Choose NA option for </t>
    </r>
    <r>
      <rPr>
        <b/>
        <sz val="8"/>
        <color rgb="FFFF0000"/>
        <rFont val="Arial"/>
        <family val="2"/>
      </rPr>
      <t>non-ventilated patients only</t>
    </r>
    <r>
      <rPr>
        <sz val="8"/>
        <color rgb="FFFF0000"/>
        <rFont val="Arial"/>
        <family val="2"/>
      </rPr>
      <t xml:space="preserve"> who declined/continuity of sleep)</t>
    </r>
  </si>
  <si>
    <r>
      <t>Has the patient had water based moisturiser/lip balm applied to lips at least every 4 hours?</t>
    </r>
    <r>
      <rPr>
        <vertAlign val="superscript"/>
        <sz val="10"/>
        <color theme="1"/>
        <rFont val="Arial"/>
        <family val="2"/>
      </rPr>
      <t>1</t>
    </r>
    <r>
      <rPr>
        <sz val="10"/>
        <color theme="1"/>
        <rFont val="Arial"/>
        <family val="2"/>
      </rPr>
      <t xml:space="preserve"> </t>
    </r>
    <r>
      <rPr>
        <sz val="8"/>
        <color rgb="FFFF0000"/>
        <rFont val="Arial"/>
        <family val="2"/>
      </rPr>
      <t xml:space="preserve">(Choose NA option for </t>
    </r>
    <r>
      <rPr>
        <b/>
        <sz val="8"/>
        <color rgb="FFFF0000"/>
        <rFont val="Arial"/>
        <family val="2"/>
      </rPr>
      <t>non-ventilated patients only</t>
    </r>
    <r>
      <rPr>
        <sz val="8"/>
        <color rgb="FFFF0000"/>
        <rFont val="Arial"/>
        <family val="2"/>
      </rPr>
      <t xml:space="preserve"> who declined/continuity of sleep)</t>
    </r>
  </si>
  <si>
    <t>Observation 6</t>
  </si>
  <si>
    <t>Observation 7</t>
  </si>
  <si>
    <t>Observation 8</t>
  </si>
  <si>
    <t>Observation 9</t>
  </si>
  <si>
    <t>Observation 10</t>
  </si>
  <si>
    <r>
      <t>Has the patient had an oral assessment completed within 6 hours of admission using an oral assessment tool?</t>
    </r>
    <r>
      <rPr>
        <vertAlign val="superscript"/>
        <sz val="10"/>
        <color theme="1"/>
        <rFont val="Arial"/>
        <family val="2"/>
      </rPr>
      <t>1</t>
    </r>
  </si>
  <si>
    <r>
      <t>Has the patient had an oral reassessment at least every 12 hours after the first assessment using an oral assessment tool?</t>
    </r>
    <r>
      <rPr>
        <vertAlign val="superscript"/>
        <sz val="10"/>
        <color theme="1"/>
        <rFont val="Arial"/>
        <family val="2"/>
      </rPr>
      <t>1</t>
    </r>
  </si>
  <si>
    <r>
      <rPr>
        <b/>
        <sz val="10"/>
        <color rgb="FFFF0000"/>
        <rFont val="Arial"/>
        <family val="2"/>
      </rPr>
      <t>Instructions</t>
    </r>
    <r>
      <rPr>
        <b/>
        <sz val="10"/>
        <color theme="1"/>
        <rFont val="Arial"/>
        <family val="2"/>
      </rPr>
      <t xml:space="preserve">
The following benchmark should be undertaken for patients who are in critical care.
Within the month, select 10 patients (observations) and review their care. 
If it is not possible to review 10 different patients, it is acceptable to review the care of a patient more than once in a different 24 hour period.
*Denotes where the past 24 hours of care should be used.
Insert 1 for Yes, 0 for No or NA where appropriate from the drop down box.
Where improvement actions are required, please complete action plan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</si>
</sst>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font>
    <font>
      <b/>
      <sz val="10"/>
      <color theme="1"/>
      <name val="Arial"/>
      <family val="2"/>
    </font>
    <font>
      <b/>
      <sz val="8"/>
      <color theme="1"/>
      <name val="Arial"/>
      <family val="2"/>
    </font>
    <font>
      <sz val="18"/>
      <color theme="1"/>
      <name val="Arial"/>
      <family val="2"/>
    </font>
    <font>
      <b/>
      <sz val="10"/>
      <color rgb="FFFF0000"/>
      <name val="Arial"/>
      <family val="2"/>
    </font>
    <font>
      <u/>
      <sz val="10"/>
      <color theme="10"/>
      <name val="Arial"/>
      <family val="2"/>
    </font>
    <font>
      <vertAlign val="superscript"/>
      <sz val="10"/>
      <color theme="1"/>
      <name val="Arial"/>
      <family val="2"/>
    </font>
    <font>
      <sz val="11"/>
      <color theme="1"/>
      <name val="Calibri"/>
      <family val="2"/>
    </font>
    <font>
      <sz val="8"/>
      <color rgb="FFFF0000"/>
      <name val="Arial"/>
      <family val="2"/>
    </font>
    <font>
      <b/>
      <sz val="8"/>
      <color rgb="FFFF0000"/>
      <name val="Arial"/>
      <family val="2"/>
    </font>
    <font>
      <sz val="8"/>
      <color theme="1"/>
      <name val="Arial"/>
      <family val="2"/>
    </font>
  </fonts>
  <fills count="3">
    <fill>
      <patternFill patternType="none"/>
    </fill>
    <fill>
      <patternFill patternType="gray125"/>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44">
    <xf numFmtId="0" fontId="0" fillId="0" borderId="0" xfId="0"/>
    <xf numFmtId="0" fontId="0" fillId="0" borderId="0" xfId="0"/>
    <xf numFmtId="0" fontId="0" fillId="0" borderId="0" xfId="0" applyAlignment="1">
      <alignment wrapText="1"/>
    </xf>
    <xf numFmtId="0" fontId="0" fillId="0" borderId="0" xfId="0" applyAlignment="1">
      <alignment horizontal="right" wrapText="1"/>
    </xf>
    <xf numFmtId="0" fontId="0" fillId="0" borderId="1" xfId="0" applyBorder="1"/>
    <xf numFmtId="0" fontId="0" fillId="0" borderId="0" xfId="0" applyBorder="1" applyAlignment="1">
      <alignment vertical="top" wrapText="1"/>
    </xf>
    <xf numFmtId="0" fontId="1" fillId="0" borderId="1" xfId="0" applyFont="1" applyBorder="1" applyAlignment="1">
      <alignment vertical="top" wrapText="1"/>
    </xf>
    <xf numFmtId="9" fontId="0" fillId="0" borderId="0" xfId="0" applyNumberFormat="1"/>
    <xf numFmtId="9" fontId="0" fillId="0" borderId="1" xfId="0" applyNumberFormat="1" applyBorder="1"/>
    <xf numFmtId="0" fontId="1" fillId="0" borderId="1" xfId="0" applyFont="1" applyBorder="1" applyAlignment="1">
      <alignment horizontal="right" wrapText="1"/>
    </xf>
    <xf numFmtId="9" fontId="1" fillId="0" borderId="1" xfId="0" applyNumberFormat="1" applyFont="1" applyBorder="1"/>
    <xf numFmtId="0" fontId="0" fillId="0" borderId="0" xfId="0" applyFill="1" applyAlignment="1">
      <alignment wrapText="1"/>
    </xf>
    <xf numFmtId="0" fontId="0" fillId="0" borderId="0" xfId="0" applyAlignment="1">
      <alignment horizontal="right"/>
    </xf>
    <xf numFmtId="0" fontId="1" fillId="0" borderId="0" xfId="0" applyFont="1" applyAlignment="1">
      <alignment vertical="top" wrapText="1"/>
    </xf>
    <xf numFmtId="0" fontId="3" fillId="0" borderId="0" xfId="0" applyFont="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vertical="center" wrapText="1"/>
    </xf>
    <xf numFmtId="0" fontId="0" fillId="0" borderId="1" xfId="0" applyBorder="1" applyAlignment="1">
      <alignment vertical="center" wrapText="1"/>
    </xf>
    <xf numFmtId="0" fontId="1" fillId="0" borderId="0" xfId="0" applyFont="1" applyAlignment="1">
      <alignment wrapText="1"/>
    </xf>
    <xf numFmtId="0" fontId="0" fillId="0" borderId="1" xfId="0" applyBorder="1" applyAlignment="1">
      <alignment horizontal="center" vertical="center"/>
    </xf>
    <xf numFmtId="17" fontId="0" fillId="0" borderId="0" xfId="0" applyNumberFormat="1"/>
    <xf numFmtId="0" fontId="1" fillId="0" borderId="1" xfId="0" applyFont="1" applyBorder="1" applyAlignment="1">
      <alignment vertical="center"/>
    </xf>
    <xf numFmtId="0" fontId="1" fillId="0" borderId="1" xfId="0" applyFont="1" applyBorder="1" applyAlignment="1">
      <alignment vertical="center" wrapText="1"/>
    </xf>
    <xf numFmtId="0" fontId="0" fillId="0" borderId="0" xfId="0" applyAlignment="1">
      <alignment wrapText="1"/>
    </xf>
    <xf numFmtId="0" fontId="0" fillId="0" borderId="0" xfId="0" applyAlignment="1">
      <alignment vertical="center"/>
    </xf>
    <xf numFmtId="0" fontId="0" fillId="0" borderId="0" xfId="0"/>
    <xf numFmtId="0" fontId="0" fillId="0" borderId="1" xfId="0" applyBorder="1"/>
    <xf numFmtId="9" fontId="0" fillId="0" borderId="1" xfId="0" applyNumberFormat="1" applyBorder="1"/>
    <xf numFmtId="0" fontId="2" fillId="0" borderId="1" xfId="0" applyFont="1" applyBorder="1" applyAlignment="1">
      <alignment horizontal="center" vertical="top" wrapText="1"/>
    </xf>
    <xf numFmtId="0" fontId="0" fillId="0" borderId="1" xfId="0" applyBorder="1" applyAlignment="1">
      <alignment wrapText="1"/>
    </xf>
    <xf numFmtId="0" fontId="0" fillId="0" borderId="2" xfId="0" applyFont="1" applyBorder="1" applyAlignment="1">
      <alignment wrapText="1"/>
    </xf>
    <xf numFmtId="0" fontId="0" fillId="0" borderId="2" xfId="0" applyFont="1" applyBorder="1" applyAlignment="1">
      <alignment vertical="top" wrapText="1"/>
    </xf>
    <xf numFmtId="0" fontId="0" fillId="0" borderId="2" xfId="0" applyFont="1" applyBorder="1" applyAlignment="1">
      <alignment horizontal="left" vertical="top" wrapText="1"/>
    </xf>
    <xf numFmtId="0" fontId="0" fillId="0" borderId="0" xfId="1" applyFont="1" applyAlignment="1">
      <alignment vertical="center" wrapText="1"/>
    </xf>
    <xf numFmtId="0" fontId="7" fillId="0" borderId="0" xfId="0" applyFont="1" applyAlignment="1">
      <alignment horizontal="left" vertical="center" indent="1"/>
    </xf>
    <xf numFmtId="0" fontId="7" fillId="0" borderId="0" xfId="0" applyFont="1"/>
    <xf numFmtId="0" fontId="10" fillId="0" borderId="1" xfId="0" applyFont="1" applyBorder="1" applyAlignment="1">
      <alignment horizontal="center" vertical="top"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7" fontId="1" fillId="0" borderId="1" xfId="0" applyNumberFormat="1"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1704106</xdr:colOff>
      <xdr:row>0</xdr:row>
      <xdr:rowOff>504825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1219200" y="0"/>
          <a:ext cx="1700931" cy="501650"/>
        </a:xfrm>
        <a:prstGeom prst="rect">
          <a:avLst/>
        </a:prstGeom>
      </xdr:spPr>
    </xdr:pic>
    <xdr:clientData/>
  </xdr:twoCellAnchor>
  <xdr:twoCellAnchor editAs="oneCell">
    <xdr:from>
      <xdr:col>2</xdr:col>
      <xdr:colOff>1682750</xdr:colOff>
      <xdr:row>0</xdr:row>
      <xdr:rowOff>0</xdr:rowOff>
    </xdr:from>
    <xdr:to>
      <xdr:col>2</xdr:col>
      <xdr:colOff>3380506</xdr:colOff>
      <xdr:row>0</xdr:row>
      <xdr:rowOff>493819</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tretch>
          <a:fillRect/>
        </a:stretch>
      </xdr:blipFill>
      <xdr:spPr>
        <a:xfrm>
          <a:off x="2901950" y="0"/>
          <a:ext cx="1700931" cy="493819"/>
        </a:xfrm>
        <a:prstGeom prst="rect">
          <a:avLst/>
        </a:prstGeom>
      </xdr:spPr>
    </xdr:pic>
    <xdr:clientData/>
  </xdr:twoCellAnchor>
  <xdr:twoCellAnchor editAs="oneCell">
    <xdr:from>
      <xdr:col>2</xdr:col>
      <xdr:colOff>3397250</xdr:colOff>
      <xdr:row>0</xdr:row>
      <xdr:rowOff>25400</xdr:rowOff>
    </xdr:from>
    <xdr:to>
      <xdr:col>2</xdr:col>
      <xdr:colOff>5104278</xdr:colOff>
      <xdr:row>0</xdr:row>
      <xdr:rowOff>522140</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
        <a:stretch>
          <a:fillRect/>
        </a:stretch>
      </xdr:blipFill>
      <xdr:spPr>
        <a:xfrm>
          <a:off x="4616450" y="25400"/>
          <a:ext cx="1707028" cy="499915"/>
        </a:xfrm>
        <a:prstGeom prst="rect">
          <a:avLst/>
        </a:prstGeom>
      </xdr:spPr>
    </xdr:pic>
    <xdr:clientData/>
  </xdr:twoCellAnchor>
  <xdr:twoCellAnchor editAs="oneCell">
    <xdr:from>
      <xdr:col>2</xdr:col>
      <xdr:colOff>5149850</xdr:colOff>
      <xdr:row>0</xdr:row>
      <xdr:rowOff>0</xdr:rowOff>
    </xdr:from>
    <xdr:to>
      <xdr:col>5</xdr:col>
      <xdr:colOff>430213</xdr:colOff>
      <xdr:row>0</xdr:row>
      <xdr:rowOff>523875</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4"/>
        <a:stretch>
          <a:fillRect/>
        </a:stretch>
      </xdr:blipFill>
      <xdr:spPr>
        <a:xfrm>
          <a:off x="6369050" y="0"/>
          <a:ext cx="2147888" cy="5207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B1:Q39"/>
  <sheetViews>
    <sheetView tabSelected="1" topLeftCell="B3" zoomScaleNormal="100" workbookViewId="0">
      <selection activeCell="C6" sqref="C6"/>
    </sheetView>
  </sheetViews>
  <sheetFormatPr defaultRowHeight="12.5" x14ac:dyDescent="0.25"/>
  <cols>
    <col min="2" max="2" width="9.81640625" style="1" customWidth="1"/>
    <col min="3" max="3" width="77.1796875" style="2" customWidth="1"/>
    <col min="4" max="4" width="10.81640625" customWidth="1"/>
    <col min="5" max="5" width="10.54296875" customWidth="1"/>
    <col min="6" max="6" width="10.453125" customWidth="1"/>
    <col min="7" max="7" width="10.1796875" customWidth="1"/>
    <col min="8" max="8" width="10.54296875" customWidth="1"/>
    <col min="9" max="13" width="10.54296875" style="25" customWidth="1"/>
    <col min="14" max="14" width="14.453125" customWidth="1"/>
  </cols>
  <sheetData>
    <row r="1" spans="2:17" s="1" customFormat="1" ht="58" customHeight="1" x14ac:dyDescent="0.25">
      <c r="C1" s="2"/>
      <c r="I1" s="25"/>
      <c r="J1" s="25"/>
      <c r="K1" s="25"/>
      <c r="L1" s="25"/>
      <c r="M1" s="25"/>
    </row>
    <row r="2" spans="2:17" s="1" customFormat="1" ht="35.15" customHeight="1" x14ac:dyDescent="0.25">
      <c r="C2" s="14" t="s">
        <v>60</v>
      </c>
      <c r="I2" s="25"/>
      <c r="J2" s="25"/>
      <c r="K2" s="25"/>
      <c r="L2" s="25"/>
      <c r="M2" s="25"/>
    </row>
    <row r="3" spans="2:17" ht="121.5" customHeight="1" x14ac:dyDescent="0.25">
      <c r="C3" s="13" t="s">
        <v>79</v>
      </c>
    </row>
    <row r="4" spans="2:17" s="1" customFormat="1" ht="10.5" customHeight="1" x14ac:dyDescent="0.25">
      <c r="C4" s="13"/>
      <c r="I4" s="25"/>
      <c r="J4" s="25"/>
      <c r="K4" s="25"/>
      <c r="L4" s="25"/>
      <c r="M4" s="25"/>
    </row>
    <row r="5" spans="2:17" s="1" customFormat="1" ht="24.65" customHeight="1" x14ac:dyDescent="0.25">
      <c r="B5" s="22" t="s">
        <v>59</v>
      </c>
      <c r="C5" s="6"/>
      <c r="I5" s="25"/>
      <c r="J5" s="25"/>
      <c r="K5" s="25"/>
      <c r="L5" s="25"/>
      <c r="M5" s="25"/>
    </row>
    <row r="6" spans="2:17" s="1" customFormat="1" ht="24.65" customHeight="1" x14ac:dyDescent="0.25">
      <c r="B6" s="21" t="s">
        <v>17</v>
      </c>
      <c r="C6" s="43"/>
      <c r="I6" s="25"/>
      <c r="J6" s="25"/>
      <c r="K6" s="25"/>
      <c r="L6" s="25"/>
      <c r="M6" s="25"/>
    </row>
    <row r="7" spans="2:17" s="1" customFormat="1" ht="24.65" customHeight="1" x14ac:dyDescent="0.25">
      <c r="B7" s="22" t="s">
        <v>18</v>
      </c>
      <c r="C7" s="6"/>
      <c r="E7" s="19" t="s">
        <v>15</v>
      </c>
      <c r="F7" s="19" t="s">
        <v>16</v>
      </c>
      <c r="G7" s="19" t="s">
        <v>4</v>
      </c>
      <c r="I7" s="25"/>
      <c r="J7" s="25"/>
      <c r="K7" s="25"/>
      <c r="L7" s="25"/>
      <c r="M7" s="25"/>
    </row>
    <row r="8" spans="2:17" s="1" customFormat="1" ht="24.65" customHeight="1" x14ac:dyDescent="0.25">
      <c r="C8" s="13"/>
      <c r="I8" s="25"/>
      <c r="J8" s="25"/>
      <c r="K8" s="25"/>
      <c r="L8" s="25"/>
      <c r="M8" s="25"/>
    </row>
    <row r="9" spans="2:17" s="1" customFormat="1" x14ac:dyDescent="0.25">
      <c r="C9" s="5"/>
      <c r="D9" s="5"/>
      <c r="I9" s="25"/>
      <c r="J9" s="25"/>
      <c r="K9" s="25"/>
      <c r="L9" s="25"/>
      <c r="M9" s="25"/>
    </row>
    <row r="10" spans="2:17" s="1" customFormat="1" ht="39" x14ac:dyDescent="0.3">
      <c r="B10" s="4"/>
      <c r="C10" s="6" t="s">
        <v>1</v>
      </c>
      <c r="D10" s="36" t="s">
        <v>5</v>
      </c>
      <c r="E10" s="36" t="s">
        <v>6</v>
      </c>
      <c r="F10" s="36" t="s">
        <v>7</v>
      </c>
      <c r="G10" s="36" t="s">
        <v>8</v>
      </c>
      <c r="H10" s="36" t="s">
        <v>9</v>
      </c>
      <c r="I10" s="36" t="s">
        <v>72</v>
      </c>
      <c r="J10" s="36" t="s">
        <v>73</v>
      </c>
      <c r="K10" s="36" t="s">
        <v>74</v>
      </c>
      <c r="L10" s="36" t="s">
        <v>75</v>
      </c>
      <c r="M10" s="36" t="s">
        <v>76</v>
      </c>
      <c r="N10" s="9" t="s">
        <v>2</v>
      </c>
      <c r="Q10" s="34"/>
    </row>
    <row r="11" spans="2:17" s="25" customFormat="1" ht="27" x14ac:dyDescent="0.25">
      <c r="B11" s="26">
        <v>1</v>
      </c>
      <c r="C11" s="30" t="s">
        <v>77</v>
      </c>
      <c r="D11" s="28"/>
      <c r="E11" s="28"/>
      <c r="F11" s="28"/>
      <c r="G11" s="28"/>
      <c r="H11" s="28"/>
      <c r="I11" s="28"/>
      <c r="J11" s="28"/>
      <c r="K11" s="28"/>
      <c r="L11" s="28"/>
      <c r="M11" s="28"/>
      <c r="N11" s="27">
        <f>SUM(D11:M11)/10+IF(D11="NA",0.1)+IF(E11="NA",0.1)+IF(F11="NA",0.1)+IF(G11="NA",0.1)+IF(H11="NA",0.1)+IF(I11="NA",0.1)+IF(J11="NA",0.1)+IF(K11="NA",0.1)+IF(L11="NA",0.1)+IF(M11="NA",0.1)</f>
        <v>0</v>
      </c>
      <c r="Q11" s="34"/>
    </row>
    <row r="12" spans="2:17" s="25" customFormat="1" ht="27" x14ac:dyDescent="0.25">
      <c r="B12" s="26">
        <v>2</v>
      </c>
      <c r="C12" s="30" t="s">
        <v>78</v>
      </c>
      <c r="D12" s="28"/>
      <c r="E12" s="28"/>
      <c r="F12" s="28"/>
      <c r="G12" s="28"/>
      <c r="H12" s="28"/>
      <c r="I12" s="28"/>
      <c r="J12" s="28"/>
      <c r="K12" s="28"/>
      <c r="L12" s="28"/>
      <c r="M12" s="28"/>
      <c r="N12" s="27">
        <f t="shared" ref="N12:N17" si="0">SUM(D12:M12)/10+IF(D12="NA",0.1)+IF(E12="NA",0.1)+IF(F12="NA",0.1)+IF(G12="NA",0.1)+IF(H12="NA",0.1)+IF(I12="NA",0.1)+IF(J12="NA",0.1)+IF(K12="NA",0.1)+IF(L12="NA",0.1)+IF(M12="NA",0.1)</f>
        <v>0</v>
      </c>
      <c r="Q12" s="34"/>
    </row>
    <row r="13" spans="2:17" s="25" customFormat="1" ht="27" x14ac:dyDescent="0.35">
      <c r="B13" s="26">
        <v>3</v>
      </c>
      <c r="C13" s="31" t="s">
        <v>63</v>
      </c>
      <c r="D13" s="28"/>
      <c r="E13" s="28"/>
      <c r="F13" s="28"/>
      <c r="G13" s="28"/>
      <c r="H13" s="28"/>
      <c r="I13" s="28"/>
      <c r="J13" s="28"/>
      <c r="K13" s="28"/>
      <c r="L13" s="28"/>
      <c r="M13" s="28"/>
      <c r="N13" s="27">
        <f t="shared" si="0"/>
        <v>0</v>
      </c>
      <c r="Q13" s="35"/>
    </row>
    <row r="14" spans="2:17" s="25" customFormat="1" ht="44" customHeight="1" x14ac:dyDescent="0.25">
      <c r="B14" s="26">
        <v>4</v>
      </c>
      <c r="C14" s="32" t="s">
        <v>70</v>
      </c>
      <c r="D14" s="28"/>
      <c r="E14" s="28"/>
      <c r="F14" s="28"/>
      <c r="G14" s="28"/>
      <c r="H14" s="28"/>
      <c r="I14" s="28"/>
      <c r="J14" s="28"/>
      <c r="K14" s="28"/>
      <c r="L14" s="28"/>
      <c r="M14" s="28"/>
      <c r="N14" s="27">
        <f t="shared" si="0"/>
        <v>0</v>
      </c>
    </row>
    <row r="15" spans="2:17" s="25" customFormat="1" ht="27" x14ac:dyDescent="0.25">
      <c r="B15" s="26">
        <v>5</v>
      </c>
      <c r="C15" s="30" t="s">
        <v>66</v>
      </c>
      <c r="D15" s="28"/>
      <c r="E15" s="28"/>
      <c r="F15" s="28"/>
      <c r="G15" s="28"/>
      <c r="H15" s="28"/>
      <c r="I15" s="28"/>
      <c r="J15" s="28"/>
      <c r="K15" s="28"/>
      <c r="L15" s="28"/>
      <c r="M15" s="28"/>
      <c r="N15" s="27">
        <f t="shared" si="0"/>
        <v>0</v>
      </c>
    </row>
    <row r="16" spans="2:17" s="25" customFormat="1" ht="31" customHeight="1" x14ac:dyDescent="0.25">
      <c r="B16" s="26">
        <v>6</v>
      </c>
      <c r="C16" s="30" t="s">
        <v>71</v>
      </c>
      <c r="D16" s="28"/>
      <c r="E16" s="28"/>
      <c r="F16" s="28"/>
      <c r="G16" s="28"/>
      <c r="H16" s="28"/>
      <c r="I16" s="28"/>
      <c r="J16" s="28"/>
      <c r="K16" s="28"/>
      <c r="L16" s="28"/>
      <c r="M16" s="28"/>
      <c r="N16" s="27">
        <f t="shared" si="0"/>
        <v>0</v>
      </c>
    </row>
    <row r="17" spans="2:14" s="25" customFormat="1" ht="27" x14ac:dyDescent="0.25">
      <c r="B17" s="26">
        <v>7</v>
      </c>
      <c r="C17" s="30" t="s">
        <v>64</v>
      </c>
      <c r="D17" s="28"/>
      <c r="E17" s="28"/>
      <c r="F17" s="28"/>
      <c r="G17" s="28"/>
      <c r="H17" s="28"/>
      <c r="I17" s="28"/>
      <c r="J17" s="28"/>
      <c r="K17" s="28"/>
      <c r="L17" s="28"/>
      <c r="M17" s="28"/>
      <c r="N17" s="27">
        <f t="shared" si="0"/>
        <v>0</v>
      </c>
    </row>
    <row r="18" spans="2:14" ht="23.5" customHeight="1" x14ac:dyDescent="0.3">
      <c r="B18" s="4"/>
      <c r="C18" s="9" t="s">
        <v>3</v>
      </c>
      <c r="D18" s="8"/>
      <c r="E18" s="8"/>
      <c r="F18" s="8"/>
      <c r="G18" s="8"/>
      <c r="H18" s="8"/>
      <c r="I18" s="27"/>
      <c r="J18" s="27"/>
      <c r="K18" s="27"/>
      <c r="L18" s="27"/>
      <c r="M18" s="27"/>
      <c r="N18" s="10">
        <f>SUM(N11:N17)/7</f>
        <v>0</v>
      </c>
    </row>
    <row r="19" spans="2:14" s="1" customFormat="1" x14ac:dyDescent="0.25">
      <c r="C19" s="3"/>
      <c r="D19" s="7"/>
      <c r="E19" s="7"/>
      <c r="F19" s="7"/>
      <c r="G19" s="7"/>
      <c r="H19" s="7"/>
      <c r="I19" s="7"/>
      <c r="J19" s="7"/>
      <c r="K19" s="7"/>
      <c r="L19" s="7"/>
      <c r="M19" s="7"/>
    </row>
    <row r="20" spans="2:14" ht="13" x14ac:dyDescent="0.3">
      <c r="C20" s="18" t="s">
        <v>0</v>
      </c>
    </row>
    <row r="21" spans="2:14" ht="50" x14ac:dyDescent="0.25">
      <c r="B21" s="24">
        <v>1</v>
      </c>
      <c r="C21" s="23" t="s">
        <v>61</v>
      </c>
    </row>
    <row r="22" spans="2:14" ht="25" x14ac:dyDescent="0.25">
      <c r="C22" s="2" t="s">
        <v>62</v>
      </c>
      <c r="D22" s="2"/>
    </row>
    <row r="23" spans="2:14" s="1" customFormat="1" ht="16" customHeight="1" x14ac:dyDescent="0.25">
      <c r="C23" s="33" t="s">
        <v>65</v>
      </c>
      <c r="D23" s="2"/>
      <c r="I23" s="25"/>
      <c r="J23" s="25"/>
      <c r="K23" s="25"/>
      <c r="L23" s="25"/>
      <c r="M23" s="25"/>
    </row>
    <row r="24" spans="2:14" x14ac:dyDescent="0.25">
      <c r="C24" s="29"/>
      <c r="D24" s="2"/>
    </row>
    <row r="25" spans="2:14" x14ac:dyDescent="0.25">
      <c r="C25"/>
      <c r="D25" s="2"/>
    </row>
    <row r="26" spans="2:14" x14ac:dyDescent="0.25">
      <c r="D26" s="2"/>
    </row>
    <row r="27" spans="2:14" x14ac:dyDescent="0.25">
      <c r="C27"/>
      <c r="D27" s="2"/>
    </row>
    <row r="34" spans="3:3" x14ac:dyDescent="0.25">
      <c r="C34" s="11"/>
    </row>
    <row r="35" spans="3:3" x14ac:dyDescent="0.25">
      <c r="C35" s="11"/>
    </row>
    <row r="36" spans="3:3" x14ac:dyDescent="0.25">
      <c r="C36" s="11"/>
    </row>
    <row r="37" spans="3:3" x14ac:dyDescent="0.25">
      <c r="C37" s="11"/>
    </row>
    <row r="38" spans="3:3" x14ac:dyDescent="0.25">
      <c r="C38" s="11"/>
    </row>
    <row r="39" spans="3:3" x14ac:dyDescent="0.25">
      <c r="C39" s="11"/>
    </row>
  </sheetData>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Data!$B$3:$B$4</xm:f>
          </x14:formula1>
          <xm:sqref>D11:M13</xm:sqref>
        </x14:dataValidation>
        <x14:dataValidation type="list" allowBlank="1" showInputMessage="1" showErrorMessage="1" xr:uid="{00000000-0002-0000-0000-000001000000}">
          <x14:formula1>
            <xm:f>Data!$B$8:$B$53</xm:f>
          </x14:formula1>
          <xm:sqref>C5</xm:sqref>
        </x14:dataValidation>
        <x14:dataValidation type="list" allowBlank="1" showInputMessage="1" showErrorMessage="1" xr:uid="{00000000-0002-0000-0000-000002000000}">
          <x14:formula1>
            <xm:f>Data!$G$3:$G$38</xm:f>
          </x14:formula1>
          <xm:sqref>C6</xm:sqref>
        </x14:dataValidation>
        <x14:dataValidation type="list" allowBlank="1" showInputMessage="1" showErrorMessage="1" xr:uid="{00000000-0002-0000-0000-000003000000}">
          <x14:formula1>
            <xm:f>Data!$B$3:$B$5</xm:f>
          </x14:formula1>
          <xm:sqref>D14:M17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B2:L9"/>
  <sheetViews>
    <sheetView workbookViewId="0">
      <selection activeCell="C24" sqref="C24"/>
    </sheetView>
  </sheetViews>
  <sheetFormatPr defaultRowHeight="12.5" x14ac:dyDescent="0.25"/>
  <cols>
    <col min="2" max="2" width="13.54296875" customWidth="1"/>
    <col min="3" max="3" width="50.1796875" customWidth="1"/>
    <col min="4" max="5" width="8.81640625" hidden="1" customWidth="1"/>
    <col min="6" max="6" width="43.54296875" customWidth="1"/>
  </cols>
  <sheetData>
    <row r="2" spans="2:12" ht="50.15" customHeight="1" x14ac:dyDescent="0.25">
      <c r="B2" s="15" t="s">
        <v>1</v>
      </c>
      <c r="C2" s="37" t="s">
        <v>11</v>
      </c>
      <c r="D2" s="38"/>
      <c r="E2" s="39"/>
      <c r="F2" s="15" t="s">
        <v>10</v>
      </c>
      <c r="G2" s="37" t="s">
        <v>12</v>
      </c>
      <c r="H2" s="39"/>
      <c r="I2" s="37" t="s">
        <v>13</v>
      </c>
      <c r="J2" s="39"/>
      <c r="K2" s="37" t="s">
        <v>14</v>
      </c>
      <c r="L2" s="39"/>
    </row>
    <row r="3" spans="2:12" ht="50.15" customHeight="1" x14ac:dyDescent="0.25">
      <c r="B3" s="16">
        <v>1</v>
      </c>
      <c r="C3" s="40"/>
      <c r="D3" s="41"/>
      <c r="E3" s="42"/>
      <c r="F3" s="17"/>
      <c r="G3" s="40"/>
      <c r="H3" s="42"/>
      <c r="I3" s="40"/>
      <c r="J3" s="42"/>
      <c r="K3" s="40"/>
      <c r="L3" s="42"/>
    </row>
    <row r="4" spans="2:12" ht="50.15" customHeight="1" x14ac:dyDescent="0.25">
      <c r="B4" s="16">
        <v>2</v>
      </c>
      <c r="C4" s="40"/>
      <c r="D4" s="41"/>
      <c r="E4" s="42"/>
      <c r="F4" s="17"/>
      <c r="G4" s="40"/>
      <c r="H4" s="42"/>
      <c r="I4" s="40"/>
      <c r="J4" s="42"/>
      <c r="K4" s="40"/>
      <c r="L4" s="42"/>
    </row>
    <row r="5" spans="2:12" ht="50.15" customHeight="1" x14ac:dyDescent="0.25">
      <c r="B5" s="16">
        <v>3</v>
      </c>
      <c r="C5" s="40"/>
      <c r="D5" s="41"/>
      <c r="E5" s="42"/>
      <c r="F5" s="17"/>
      <c r="G5" s="40"/>
      <c r="H5" s="42"/>
      <c r="I5" s="40"/>
      <c r="J5" s="42"/>
      <c r="K5" s="40"/>
      <c r="L5" s="42"/>
    </row>
    <row r="6" spans="2:12" ht="50.15" customHeight="1" x14ac:dyDescent="0.25">
      <c r="B6" s="16">
        <v>4</v>
      </c>
      <c r="C6" s="40"/>
      <c r="D6" s="41"/>
      <c r="E6" s="42"/>
      <c r="F6" s="17"/>
      <c r="G6" s="40"/>
      <c r="H6" s="42"/>
      <c r="I6" s="40"/>
      <c r="J6" s="42"/>
      <c r="K6" s="40"/>
      <c r="L6" s="42"/>
    </row>
    <row r="7" spans="2:12" ht="50.15" customHeight="1" x14ac:dyDescent="0.25">
      <c r="B7" s="16">
        <v>5</v>
      </c>
      <c r="C7" s="40"/>
      <c r="D7" s="41"/>
      <c r="E7" s="42"/>
      <c r="F7" s="17"/>
      <c r="G7" s="40"/>
      <c r="H7" s="42"/>
      <c r="I7" s="40"/>
      <c r="J7" s="42"/>
      <c r="K7" s="40"/>
      <c r="L7" s="42"/>
    </row>
    <row r="8" spans="2:12" ht="50.15" customHeight="1" x14ac:dyDescent="0.25">
      <c r="B8" s="16">
        <v>6</v>
      </c>
      <c r="C8" s="40"/>
      <c r="D8" s="41"/>
      <c r="E8" s="42"/>
      <c r="F8" s="17"/>
      <c r="G8" s="40"/>
      <c r="H8" s="42"/>
      <c r="I8" s="40"/>
      <c r="J8" s="42"/>
      <c r="K8" s="40"/>
      <c r="L8" s="42"/>
    </row>
    <row r="9" spans="2:12" ht="50.15" customHeight="1" x14ac:dyDescent="0.25">
      <c r="B9" s="16">
        <v>7</v>
      </c>
      <c r="C9" s="40"/>
      <c r="D9" s="41"/>
      <c r="E9" s="42"/>
      <c r="F9" s="17"/>
      <c r="G9" s="40"/>
      <c r="H9" s="42"/>
      <c r="I9" s="40"/>
      <c r="J9" s="42"/>
      <c r="K9" s="40"/>
      <c r="L9" s="42"/>
    </row>
  </sheetData>
  <mergeCells count="32">
    <mergeCell ref="C8:E8"/>
    <mergeCell ref="G8:H8"/>
    <mergeCell ref="I8:J8"/>
    <mergeCell ref="K8:L8"/>
    <mergeCell ref="C9:E9"/>
    <mergeCell ref="G9:H9"/>
    <mergeCell ref="I9:J9"/>
    <mergeCell ref="K9:L9"/>
    <mergeCell ref="C6:E6"/>
    <mergeCell ref="G6:H6"/>
    <mergeCell ref="I6:J6"/>
    <mergeCell ref="K6:L6"/>
    <mergeCell ref="C7:E7"/>
    <mergeCell ref="G7:H7"/>
    <mergeCell ref="I7:J7"/>
    <mergeCell ref="K7:L7"/>
    <mergeCell ref="C4:E4"/>
    <mergeCell ref="G4:H4"/>
    <mergeCell ref="I4:J4"/>
    <mergeCell ref="K4:L4"/>
    <mergeCell ref="C5:E5"/>
    <mergeCell ref="G5:H5"/>
    <mergeCell ref="I5:J5"/>
    <mergeCell ref="K5:L5"/>
    <mergeCell ref="C2:E2"/>
    <mergeCell ref="G2:H2"/>
    <mergeCell ref="I2:J2"/>
    <mergeCell ref="K2:L2"/>
    <mergeCell ref="C3:E3"/>
    <mergeCell ref="G3:H3"/>
    <mergeCell ref="I3:J3"/>
    <mergeCell ref="K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G53"/>
  <sheetViews>
    <sheetView topLeftCell="A18" workbookViewId="0">
      <selection activeCell="I34" sqref="I34"/>
    </sheetView>
  </sheetViews>
  <sheetFormatPr defaultRowHeight="12.5" x14ac:dyDescent="0.25"/>
  <cols>
    <col min="2" max="2" width="17.54296875" customWidth="1"/>
    <col min="7" max="7" width="17.453125" customWidth="1"/>
  </cols>
  <sheetData>
    <row r="3" spans="2:7" x14ac:dyDescent="0.25">
      <c r="B3">
        <v>1</v>
      </c>
      <c r="G3" s="20">
        <v>45901</v>
      </c>
    </row>
    <row r="4" spans="2:7" x14ac:dyDescent="0.25">
      <c r="B4">
        <v>0</v>
      </c>
      <c r="G4" s="20">
        <v>45931</v>
      </c>
    </row>
    <row r="5" spans="2:7" x14ac:dyDescent="0.25">
      <c r="B5" s="12" t="s">
        <v>4</v>
      </c>
      <c r="G5" s="20">
        <v>45962</v>
      </c>
    </row>
    <row r="6" spans="2:7" x14ac:dyDescent="0.25">
      <c r="G6" s="20">
        <v>45992</v>
      </c>
    </row>
    <row r="7" spans="2:7" x14ac:dyDescent="0.25">
      <c r="G7" s="20">
        <v>46023</v>
      </c>
    </row>
    <row r="8" spans="2:7" x14ac:dyDescent="0.25">
      <c r="B8" t="s">
        <v>20</v>
      </c>
      <c r="G8" s="20">
        <v>46054</v>
      </c>
    </row>
    <row r="9" spans="2:7" x14ac:dyDescent="0.25">
      <c r="B9" t="s">
        <v>19</v>
      </c>
      <c r="G9" s="20">
        <v>46082</v>
      </c>
    </row>
    <row r="10" spans="2:7" x14ac:dyDescent="0.25">
      <c r="B10" t="s">
        <v>21</v>
      </c>
      <c r="G10" s="20">
        <v>46113</v>
      </c>
    </row>
    <row r="11" spans="2:7" x14ac:dyDescent="0.25">
      <c r="B11" t="s">
        <v>22</v>
      </c>
      <c r="G11" s="20">
        <v>46143</v>
      </c>
    </row>
    <row r="12" spans="2:7" x14ac:dyDescent="0.25">
      <c r="B12" t="s">
        <v>23</v>
      </c>
      <c r="G12" s="20">
        <v>46174</v>
      </c>
    </row>
    <row r="13" spans="2:7" x14ac:dyDescent="0.25">
      <c r="B13" t="s">
        <v>24</v>
      </c>
      <c r="G13" s="20">
        <v>46204</v>
      </c>
    </row>
    <row r="14" spans="2:7" x14ac:dyDescent="0.25">
      <c r="G14" s="20">
        <v>46235</v>
      </c>
    </row>
    <row r="15" spans="2:7" x14ac:dyDescent="0.25">
      <c r="B15" t="s">
        <v>25</v>
      </c>
      <c r="G15" s="20">
        <v>46266</v>
      </c>
    </row>
    <row r="16" spans="2:7" x14ac:dyDescent="0.25">
      <c r="B16" t="s">
        <v>26</v>
      </c>
      <c r="G16" s="20">
        <v>46296</v>
      </c>
    </row>
    <row r="17" spans="2:7" x14ac:dyDescent="0.25">
      <c r="B17" t="s">
        <v>27</v>
      </c>
      <c r="G17" s="20">
        <v>46327</v>
      </c>
    </row>
    <row r="18" spans="2:7" x14ac:dyDescent="0.25">
      <c r="B18" t="s">
        <v>28</v>
      </c>
      <c r="G18" s="20">
        <v>46357</v>
      </c>
    </row>
    <row r="19" spans="2:7" x14ac:dyDescent="0.25">
      <c r="B19" t="s">
        <v>29</v>
      </c>
      <c r="G19" s="20">
        <v>46388</v>
      </c>
    </row>
    <row r="20" spans="2:7" x14ac:dyDescent="0.25">
      <c r="B20" t="s">
        <v>30</v>
      </c>
      <c r="G20" s="20">
        <v>46419</v>
      </c>
    </row>
    <row r="21" spans="2:7" x14ac:dyDescent="0.25">
      <c r="B21" t="s">
        <v>48</v>
      </c>
      <c r="G21" s="20">
        <v>46447</v>
      </c>
    </row>
    <row r="22" spans="2:7" x14ac:dyDescent="0.25">
      <c r="B22" t="s">
        <v>49</v>
      </c>
      <c r="G22" s="20">
        <v>46478</v>
      </c>
    </row>
    <row r="23" spans="2:7" x14ac:dyDescent="0.25">
      <c r="B23" t="s">
        <v>50</v>
      </c>
      <c r="G23" s="20">
        <v>46508</v>
      </c>
    </row>
    <row r="24" spans="2:7" x14ac:dyDescent="0.25">
      <c r="B24" t="s">
        <v>51</v>
      </c>
      <c r="G24" s="20">
        <v>46539</v>
      </c>
    </row>
    <row r="25" spans="2:7" x14ac:dyDescent="0.25">
      <c r="B25" t="s">
        <v>52</v>
      </c>
      <c r="G25" s="20">
        <v>46569</v>
      </c>
    </row>
    <row r="26" spans="2:7" x14ac:dyDescent="0.25">
      <c r="G26" s="20">
        <v>46600</v>
      </c>
    </row>
    <row r="27" spans="2:7" x14ac:dyDescent="0.25">
      <c r="B27" t="s">
        <v>31</v>
      </c>
      <c r="G27" s="20">
        <v>46631</v>
      </c>
    </row>
    <row r="28" spans="2:7" x14ac:dyDescent="0.25">
      <c r="B28" t="s">
        <v>32</v>
      </c>
      <c r="G28" s="20">
        <v>46661</v>
      </c>
    </row>
    <row r="29" spans="2:7" x14ac:dyDescent="0.25">
      <c r="B29" t="s">
        <v>33</v>
      </c>
      <c r="G29" s="20">
        <v>46692</v>
      </c>
    </row>
    <row r="30" spans="2:7" x14ac:dyDescent="0.25">
      <c r="B30" t="s">
        <v>34</v>
      </c>
      <c r="G30" s="20">
        <v>46722</v>
      </c>
    </row>
    <row r="31" spans="2:7" x14ac:dyDescent="0.25">
      <c r="B31" t="s">
        <v>35</v>
      </c>
      <c r="G31" s="20">
        <v>46753</v>
      </c>
    </row>
    <row r="32" spans="2:7" x14ac:dyDescent="0.25">
      <c r="B32" t="s">
        <v>36</v>
      </c>
      <c r="G32" s="20">
        <v>46784</v>
      </c>
    </row>
    <row r="33" spans="2:7" x14ac:dyDescent="0.25">
      <c r="B33" t="s">
        <v>37</v>
      </c>
      <c r="G33" s="20">
        <v>46813</v>
      </c>
    </row>
    <row r="34" spans="2:7" x14ac:dyDescent="0.25">
      <c r="B34" t="s">
        <v>38</v>
      </c>
      <c r="G34" s="20">
        <v>46844</v>
      </c>
    </row>
    <row r="35" spans="2:7" x14ac:dyDescent="0.25">
      <c r="B35" t="s">
        <v>39</v>
      </c>
      <c r="G35" s="20">
        <v>46874</v>
      </c>
    </row>
    <row r="36" spans="2:7" x14ac:dyDescent="0.25">
      <c r="B36" t="s">
        <v>40</v>
      </c>
      <c r="G36" s="20">
        <v>46905</v>
      </c>
    </row>
    <row r="37" spans="2:7" x14ac:dyDescent="0.25">
      <c r="B37" t="s">
        <v>41</v>
      </c>
      <c r="G37" s="20">
        <v>46935</v>
      </c>
    </row>
    <row r="38" spans="2:7" x14ac:dyDescent="0.25">
      <c r="B38" t="s">
        <v>44</v>
      </c>
      <c r="G38" s="20">
        <v>46966</v>
      </c>
    </row>
    <row r="39" spans="2:7" x14ac:dyDescent="0.25">
      <c r="B39" t="s">
        <v>45</v>
      </c>
      <c r="G39" s="20"/>
    </row>
    <row r="40" spans="2:7" x14ac:dyDescent="0.25">
      <c r="B40" t="s">
        <v>46</v>
      </c>
    </row>
    <row r="41" spans="2:7" x14ac:dyDescent="0.25">
      <c r="B41" t="s">
        <v>47</v>
      </c>
    </row>
    <row r="42" spans="2:7" x14ac:dyDescent="0.25">
      <c r="B42" t="s">
        <v>42</v>
      </c>
    </row>
    <row r="43" spans="2:7" x14ac:dyDescent="0.25">
      <c r="B43" t="s">
        <v>43</v>
      </c>
    </row>
    <row r="45" spans="2:7" x14ac:dyDescent="0.25">
      <c r="B45" t="s">
        <v>53</v>
      </c>
    </row>
    <row r="46" spans="2:7" x14ac:dyDescent="0.25">
      <c r="B46" t="s">
        <v>54</v>
      </c>
    </row>
    <row r="47" spans="2:7" x14ac:dyDescent="0.25">
      <c r="B47" t="s">
        <v>55</v>
      </c>
    </row>
    <row r="48" spans="2:7" x14ac:dyDescent="0.25">
      <c r="B48" t="s">
        <v>56</v>
      </c>
    </row>
    <row r="49" spans="2:2" s="25" customFormat="1" x14ac:dyDescent="0.25">
      <c r="B49" s="25" t="s">
        <v>67</v>
      </c>
    </row>
    <row r="50" spans="2:2" s="25" customFormat="1" x14ac:dyDescent="0.25">
      <c r="B50" s="25" t="s">
        <v>68</v>
      </c>
    </row>
    <row r="51" spans="2:2" x14ac:dyDescent="0.25">
      <c r="B51" s="25" t="s">
        <v>69</v>
      </c>
    </row>
    <row r="52" spans="2:2" x14ac:dyDescent="0.25">
      <c r="B52" t="s">
        <v>57</v>
      </c>
    </row>
    <row r="53" spans="2:2" x14ac:dyDescent="0.25">
      <c r="B53" t="s">
        <v>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G15" sqref="G15"/>
    </sheetView>
  </sheetViews>
  <sheetFormatPr defaultRowHeight="12.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Oral Care Benchmark</vt:lpstr>
      <vt:lpstr>Action Plan</vt:lpstr>
      <vt:lpstr>Data</vt:lpstr>
      <vt:lpstr>Sheet1</vt:lpstr>
    </vt:vector>
  </TitlesOfParts>
  <Company>Leeds Teaching Hospitals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Richmond</dc:creator>
  <cp:lastModifiedBy>RICHMOND, Alison (LEEDS TEACHING HOSPITALS NHS TRUST)</cp:lastModifiedBy>
  <dcterms:created xsi:type="dcterms:W3CDTF">2023-07-03T09:54:16Z</dcterms:created>
  <dcterms:modified xsi:type="dcterms:W3CDTF">2025-07-29T17:06:48Z</dcterms:modified>
</cp:coreProperties>
</file>