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X:\a&amp;e_LGIJUB\WYCCODN\Network Admin\Benchmarking 2023 onwards\Benchmarking Tools\2026 updates\Pain &amp; Sedation\"/>
    </mc:Choice>
  </mc:AlternateContent>
  <xr:revisionPtr revIDLastSave="0" documentId="8_{DE4BDEA2-43F1-4EB4-94B4-08BFF204DB11}" xr6:coauthVersionLast="47" xr6:coauthVersionMax="47" xr10:uidLastSave="{00000000-0000-0000-0000-000000000000}"/>
  <bookViews>
    <workbookView xWindow="-19310" yWindow="-930" windowWidth="19420" windowHeight="11500" xr2:uid="{00000000-000D-0000-FFFF-FFFF00000000}"/>
  </bookViews>
  <sheets>
    <sheet name="Pain &amp; Sedation" sheetId="1" r:id="rId1"/>
    <sheet name="Action Plan" sheetId="3" r:id="rId2"/>
    <sheet name="Data" sheetId="2" state="hidden" r:id="rId3"/>
    <sheet name="Sheet1"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7" i="1" l="1"/>
  <c r="N18" i="1"/>
  <c r="N13" i="1"/>
  <c r="N14" i="1"/>
  <c r="N15" i="1"/>
  <c r="N16" i="1"/>
  <c r="N19" i="1"/>
  <c r="N20" i="1"/>
  <c r="N21" i="1"/>
  <c r="N22" i="1"/>
  <c r="N23" i="1" l="1"/>
</calcChain>
</file>

<file path=xl/sharedStrings.xml><?xml version="1.0" encoding="utf-8"?>
<sst xmlns="http://schemas.openxmlformats.org/spreadsheetml/2006/main" count="94" uniqueCount="92">
  <si>
    <t>References</t>
  </si>
  <si>
    <t>Care Element</t>
  </si>
  <si>
    <t>% when element of care was performed</t>
  </si>
  <si>
    <t>Total Compliance</t>
  </si>
  <si>
    <t>NA</t>
  </si>
  <si>
    <t>Observation 1</t>
  </si>
  <si>
    <t>Observation 2</t>
  </si>
  <si>
    <t>Observation 3</t>
  </si>
  <si>
    <t>Observation 4</t>
  </si>
  <si>
    <t>Observation 5</t>
  </si>
  <si>
    <t>Unit Questions (answer once only)</t>
  </si>
  <si>
    <t>Action Plan</t>
  </si>
  <si>
    <t>Comments</t>
  </si>
  <si>
    <t>Person responsible</t>
  </si>
  <si>
    <t>Time Scale</t>
  </si>
  <si>
    <t>Date Completed</t>
  </si>
  <si>
    <t>1=YES</t>
  </si>
  <si>
    <t>0=NO</t>
  </si>
  <si>
    <t>Date</t>
  </si>
  <si>
    <t>Completed By</t>
  </si>
  <si>
    <t>Castle Hill</t>
  </si>
  <si>
    <t>Hull Royal</t>
  </si>
  <si>
    <t>Grimsby</t>
  </si>
  <si>
    <t>Scunthorpe</t>
  </si>
  <si>
    <t>York</t>
  </si>
  <si>
    <t>Scarborough</t>
  </si>
  <si>
    <t>Airedale</t>
  </si>
  <si>
    <t>Bradford</t>
  </si>
  <si>
    <t>CHFT</t>
  </si>
  <si>
    <t>Pinderfields</t>
  </si>
  <si>
    <t>Harrogate</t>
  </si>
  <si>
    <t>Nuffield</t>
  </si>
  <si>
    <t>Northumbria Specialist Emergency Care Hospital</t>
  </si>
  <si>
    <t>Freeman Ward 37</t>
  </si>
  <si>
    <t>Freeman Ward 21</t>
  </si>
  <si>
    <t xml:space="preserve">RVI Ward 38 </t>
  </si>
  <si>
    <t xml:space="preserve">RVI Ward 18 </t>
  </si>
  <si>
    <t>South Tyneside</t>
  </si>
  <si>
    <t>QE, Gateshead</t>
  </si>
  <si>
    <t>Sunderland</t>
  </si>
  <si>
    <t xml:space="preserve">Durham </t>
  </si>
  <si>
    <t>Darlington</t>
  </si>
  <si>
    <t>North Tees</t>
  </si>
  <si>
    <t>Cumberland Infirmary</t>
  </si>
  <si>
    <t>West Cumberland</t>
  </si>
  <si>
    <t xml:space="preserve">James Cook General </t>
  </si>
  <si>
    <t>James Cook Spinal</t>
  </si>
  <si>
    <t>James Cook Neuro</t>
  </si>
  <si>
    <t xml:space="preserve">LTHT J54 General </t>
  </si>
  <si>
    <t xml:space="preserve">LTHT J81 Surg / Onc </t>
  </si>
  <si>
    <t xml:space="preserve">LTHT Cardiac </t>
  </si>
  <si>
    <t xml:space="preserve">LTHT Neuro </t>
  </si>
  <si>
    <t xml:space="preserve">LTHT General </t>
  </si>
  <si>
    <t>Barnsley</t>
  </si>
  <si>
    <t>Bassetlaw</t>
  </si>
  <si>
    <t>Doncaster</t>
  </si>
  <si>
    <t>Rotherham</t>
  </si>
  <si>
    <t>STH Neuro</t>
  </si>
  <si>
    <t>STH Cardiac</t>
  </si>
  <si>
    <t>Critical Care Unit</t>
  </si>
  <si>
    <t>STH D Floor</t>
  </si>
  <si>
    <t>STH E Floor</t>
  </si>
  <si>
    <t>STH K Floor</t>
  </si>
  <si>
    <t>Observation 6</t>
  </si>
  <si>
    <t>Observation 7</t>
  </si>
  <si>
    <t>Observation 8</t>
  </si>
  <si>
    <t>Observation 9</t>
  </si>
  <si>
    <t>Observation 10</t>
  </si>
  <si>
    <t>Do you have local guidelines for pain and sedation?</t>
  </si>
  <si>
    <t>Guidelines for the Provision of Intensive Care Services V3 (GPICS)(2026) The Faculty of Intensive Care Medicine / Intensive Care Society.</t>
  </si>
  <si>
    <r>
      <rPr>
        <b/>
        <sz val="10"/>
        <color rgb="FFFF0000"/>
        <rFont val="Arial"/>
        <family val="2"/>
      </rPr>
      <t>Instructions</t>
    </r>
    <r>
      <rPr>
        <b/>
        <sz val="10"/>
        <color theme="1"/>
        <rFont val="Arial"/>
        <family val="2"/>
      </rPr>
      <t xml:space="preserve">
The following benchmark should be undertaken for patients who are in adult critical care
Within the month, select 10 patients (observations) and review their care. 
If it is not possible to review 10 different patients, it is acceptable to review the care of a patient more than once in a different 24 hour period.
Insert 1 for Yes, 0 for No or NA where appropriate from the drop down box.
Where improvement actions are required, please complete action plan tab.</t>
    </r>
  </si>
  <si>
    <t>Pain &amp; Sedation Benchmark</t>
  </si>
  <si>
    <t xml:space="preserve">Coghill, A, Puthenpurakal, A, Stewart, C, (2025) Assessment and Management of Pain, Anxiety, Delirium and Sleep. Chapter 10. Critical Care manual of Clinical Nursing Procedures (2nd Edition). Wiley, Blackwell. </t>
  </si>
  <si>
    <r>
      <t xml:space="preserve">Society of Critical Care Medicine (SCCM) </t>
    </r>
    <r>
      <rPr>
        <i/>
        <sz val="10"/>
        <color theme="1"/>
        <rFont val="Arial"/>
        <family val="2"/>
      </rPr>
      <t>ICU Liberation Bundle (A–F)</t>
    </r>
    <r>
      <rPr>
        <sz val="10"/>
        <color theme="1"/>
        <rFont val="Arial"/>
        <family val="2"/>
      </rPr>
      <t xml:space="preserve">. 
Available at: </t>
    </r>
    <r>
      <rPr>
        <sz val="10"/>
        <color theme="1"/>
        <rFont val="Arial Unicode MS"/>
      </rPr>
      <t>https://sccm.org/clinical-resources/iculiberation-home/abcdef-bundles</t>
    </r>
  </si>
  <si>
    <t>Clinical practice guidelines for the prevention of Pain/Agitation,Delirium,Immobility and Sleep (PADIS) disruption in adult patients in the ICU. Devlin et al (2018) Critcal Care Medicine.Vol 46(9) p825-p873.</t>
  </si>
  <si>
    <t>NICE (2010) (Updated 2023) CG103 Delirium: prevention, diagnosis and management in hospital and long-term care</t>
  </si>
  <si>
    <r>
      <t xml:space="preserve">If the </t>
    </r>
    <r>
      <rPr>
        <b/>
        <sz val="10"/>
        <rFont val="Arial"/>
        <family val="2"/>
      </rPr>
      <t>patient is unable</t>
    </r>
    <r>
      <rPr>
        <sz val="10"/>
        <rFont val="Arial"/>
        <family val="2"/>
      </rPr>
      <t xml:space="preserve"> to self report, has pain been assessed using a validated tool, such as Critical Care Pain Observation Tool (CPOT)</t>
    </r>
    <r>
      <rPr>
        <vertAlign val="superscript"/>
        <sz val="10"/>
        <rFont val="Arial"/>
        <family val="2"/>
      </rPr>
      <t>1</t>
    </r>
    <r>
      <rPr>
        <sz val="10"/>
        <rFont val="Arial"/>
        <family val="2"/>
      </rPr>
      <t>, Behavioural Pain Scale (BPS)</t>
    </r>
    <r>
      <rPr>
        <vertAlign val="superscript"/>
        <sz val="10"/>
        <rFont val="Arial"/>
        <family val="2"/>
      </rPr>
      <t>2</t>
    </r>
    <r>
      <rPr>
        <sz val="10"/>
        <rFont val="Arial"/>
        <family val="2"/>
      </rPr>
      <t xml:space="preserve"> at least every 4 hours? </t>
    </r>
    <r>
      <rPr>
        <vertAlign val="superscript"/>
        <sz val="10"/>
        <rFont val="Arial"/>
        <family val="2"/>
      </rPr>
      <t>3,4,5,6.</t>
    </r>
    <r>
      <rPr>
        <sz val="10"/>
        <rFont val="Arial"/>
        <family val="2"/>
      </rPr>
      <t xml:space="preserve"> </t>
    </r>
    <r>
      <rPr>
        <sz val="10"/>
        <color rgb="FFFF0000"/>
        <rFont val="Arial"/>
        <family val="2"/>
      </rPr>
      <t>Select NA if patient self reporting</t>
    </r>
    <r>
      <rPr>
        <sz val="10"/>
        <rFont val="Arial"/>
        <family val="2"/>
      </rPr>
      <t>.</t>
    </r>
  </si>
  <si>
    <r>
      <t xml:space="preserve">Is there evidence that pain has been treated prior to sedation? </t>
    </r>
    <r>
      <rPr>
        <vertAlign val="superscript"/>
        <sz val="10"/>
        <rFont val="Arial"/>
        <family val="2"/>
      </rPr>
      <t>4,5</t>
    </r>
  </si>
  <si>
    <r>
      <t xml:space="preserve">Does the patient have a documented target sedation score?  </t>
    </r>
    <r>
      <rPr>
        <vertAlign val="superscript"/>
        <sz val="10"/>
        <rFont val="Arial"/>
        <family val="2"/>
      </rPr>
      <t>3,4,5</t>
    </r>
  </si>
  <si>
    <r>
      <t xml:space="preserve">Has a sedation hold been considered for the patient in the last 24 hours? </t>
    </r>
    <r>
      <rPr>
        <vertAlign val="superscript"/>
        <sz val="10"/>
        <color theme="1"/>
        <rFont val="Arial"/>
        <family val="2"/>
      </rPr>
      <t>3</t>
    </r>
  </si>
  <si>
    <t xml:space="preserve">NICE (2012) DG6 &amp; Lewis et al (2019) cited in Coghill, A, Puthenpurakal, A, Stewart, C, (2025) Assessment and Management of Pain, Anxiety, Delirium and Sleep. Chapter 10. Critical Care Manual of Clinical Nursing Procedures (2nd Edition). Wiley, Blackwell. </t>
  </si>
  <si>
    <t xml:space="preserve">Gelinas, Fillon, Puntillo (2006) Validation of the Critical Care Pain Observation Tool in Critically Ill Patients. Am Journal of Critical Care. 15(4) 420-427 </t>
  </si>
  <si>
    <t>Payen, Bru, Bosson et al (2001) Assessing pain in critically ill sedated patients by using a behavioural pain scale. Critical Care medicine 29: 2258-2263</t>
  </si>
  <si>
    <t>James Cook Cardiac HDU</t>
  </si>
  <si>
    <t>James Cook Cardiac ICU</t>
  </si>
  <si>
    <t>V1 Developed June 2026. Due for review June 2029</t>
  </si>
  <si>
    <r>
      <t xml:space="preserve">Where the patient is receiving full analgesia and paralysis from neuro muscular blocking agents, is processed EEG (e.g.Bispectral index (BIS)) monitoring being used (NICE 2012, Lewis et al 2019 cited in Coghill et al 2025) ) </t>
    </r>
    <r>
      <rPr>
        <sz val="10"/>
        <color rgb="FFFF0000"/>
        <rFont val="Arial"/>
        <family val="2"/>
      </rPr>
      <t>Select NA if patient not sedated and paralysed</t>
    </r>
  </si>
  <si>
    <r>
      <t xml:space="preserve">Was the patient given pre-emptive analgesia prior to potentially painful procedures? </t>
    </r>
    <r>
      <rPr>
        <vertAlign val="superscript"/>
        <sz val="10"/>
        <rFont val="Arial"/>
        <family val="2"/>
      </rPr>
      <t>7</t>
    </r>
    <r>
      <rPr>
        <sz val="10"/>
        <rFont val="Arial"/>
        <family val="2"/>
      </rPr>
      <t xml:space="preserve"> </t>
    </r>
  </si>
  <si>
    <r>
      <t xml:space="preserve">
For sedated patients, has a validated tool such as, the Richmond Agitation-Sedation Scale (RASS) or Riker Sedation Agitation scale, been used to document sedation level at a minimum of 4 hourly? </t>
    </r>
    <r>
      <rPr>
        <vertAlign val="superscript"/>
        <sz val="10"/>
        <rFont val="Arial"/>
        <family val="2"/>
      </rPr>
      <t xml:space="preserve">3,4,5,6 </t>
    </r>
    <r>
      <rPr>
        <sz val="10"/>
        <rFont val="Arial"/>
        <family val="2"/>
      </rPr>
      <t xml:space="preserve">  </t>
    </r>
    <r>
      <rPr>
        <sz val="10"/>
        <color rgb="FFFF0000"/>
        <rFont val="Arial"/>
        <family val="2"/>
      </rPr>
      <t>Select NA if patient not sedated.</t>
    </r>
  </si>
  <si>
    <r>
      <t xml:space="preserve">If the </t>
    </r>
    <r>
      <rPr>
        <b/>
        <sz val="10"/>
        <rFont val="Arial"/>
        <family val="2"/>
      </rPr>
      <t>patient is able</t>
    </r>
    <r>
      <rPr>
        <sz val="10"/>
        <rFont val="Arial"/>
        <family val="2"/>
      </rPr>
      <t xml:space="preserve"> to self report, has pain been assessed using a validated tool, such as Numerical rating Score (NRS) at least every 4 hours? </t>
    </r>
    <r>
      <rPr>
        <vertAlign val="superscript"/>
        <sz val="10"/>
        <rFont val="Arial"/>
        <family val="2"/>
      </rPr>
      <t>3,4,5</t>
    </r>
    <r>
      <rPr>
        <sz val="10"/>
        <rFont val="Arial"/>
        <family val="2"/>
      </rPr>
      <t xml:space="preserve">  </t>
    </r>
    <r>
      <rPr>
        <sz val="10"/>
        <color rgb="FFFF0000"/>
        <rFont val="Arial"/>
        <family val="2"/>
      </rPr>
      <t>Select NA if patient unable to self report</t>
    </r>
    <r>
      <rPr>
        <sz val="10"/>
        <rFont val="Arial"/>
        <family val="2"/>
      </rPr>
      <t>.</t>
    </r>
  </si>
  <si>
    <r>
      <t xml:space="preserve">Have non-pharmalogical pain management approaches been offered to the patient? </t>
    </r>
    <r>
      <rPr>
        <vertAlign val="superscript"/>
        <sz val="10"/>
        <rFont val="Arial"/>
        <family val="2"/>
      </rPr>
      <t>4,5</t>
    </r>
  </si>
  <si>
    <r>
      <t>Has the patients pain been reassessed within one hour after analgesia given?</t>
    </r>
    <r>
      <rPr>
        <vertAlign val="superscript"/>
        <sz val="10"/>
        <rFont val="Arial"/>
        <family val="2"/>
      </rPr>
      <t>4,5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</si>
</sst>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0"/>
      <color theme="1"/>
      <name val="Arial"/>
      <family val="2"/>
    </font>
    <font>
      <b/>
      <sz val="10"/>
      <color theme="1"/>
      <name val="Arial"/>
      <family val="2"/>
    </font>
    <font>
      <sz val="18"/>
      <color theme="1"/>
      <name val="Arial"/>
      <family val="2"/>
    </font>
    <font>
      <b/>
      <sz val="10"/>
      <color rgb="FFFF0000"/>
      <name val="Arial"/>
      <family val="2"/>
    </font>
    <font>
      <sz val="8"/>
      <color theme="1"/>
      <name val="Arial"/>
      <family val="2"/>
    </font>
    <font>
      <sz val="8"/>
      <name val="Arial"/>
      <family val="2"/>
    </font>
    <font>
      <sz val="10"/>
      <name val="Arial"/>
      <family val="2"/>
    </font>
    <font>
      <sz val="10"/>
      <color rgb="FFFF0000"/>
      <name val="Arial"/>
      <family val="2"/>
    </font>
    <font>
      <b/>
      <sz val="10"/>
      <name val="Arial"/>
      <family val="2"/>
    </font>
    <font>
      <i/>
      <sz val="10"/>
      <color theme="1"/>
      <name val="Arial"/>
      <family val="2"/>
    </font>
    <font>
      <sz val="10"/>
      <color theme="1"/>
      <name val="Arial Unicode MS"/>
    </font>
    <font>
      <vertAlign val="superscript"/>
      <sz val="10"/>
      <name val="Arial"/>
      <family val="2"/>
    </font>
    <font>
      <vertAlign val="superscript"/>
      <sz val="10"/>
      <color theme="1"/>
      <name val="Arial"/>
      <family val="2"/>
    </font>
  </fonts>
  <fills count="3">
    <fill>
      <patternFill patternType="none"/>
    </fill>
    <fill>
      <patternFill patternType="gray125"/>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1">
    <xf numFmtId="0" fontId="0" fillId="0" borderId="0" xfId="0"/>
    <xf numFmtId="0" fontId="0" fillId="0" borderId="0" xfId="0" applyAlignment="1">
      <alignment wrapText="1"/>
    </xf>
    <xf numFmtId="0" fontId="0" fillId="0" borderId="0" xfId="0" applyAlignment="1">
      <alignment horizontal="right" wrapText="1"/>
    </xf>
    <xf numFmtId="0" fontId="0" fillId="0" borderId="1" xfId="0" applyBorder="1"/>
    <xf numFmtId="0" fontId="0" fillId="0" borderId="0" xfId="0" applyAlignment="1">
      <alignment vertical="top" wrapText="1"/>
    </xf>
    <xf numFmtId="0" fontId="1" fillId="0" borderId="1" xfId="0" applyFont="1" applyBorder="1" applyAlignment="1">
      <alignment vertical="top" wrapText="1"/>
    </xf>
    <xf numFmtId="9" fontId="0" fillId="0" borderId="0" xfId="0" applyNumberFormat="1"/>
    <xf numFmtId="9" fontId="0" fillId="0" borderId="1" xfId="0" applyNumberFormat="1" applyBorder="1"/>
    <xf numFmtId="0" fontId="1" fillId="0" borderId="1" xfId="0" applyFont="1" applyBorder="1" applyAlignment="1">
      <alignment horizontal="right" wrapText="1"/>
    </xf>
    <xf numFmtId="9" fontId="1" fillId="0" borderId="1" xfId="0" applyNumberFormat="1" applyFont="1" applyBorder="1"/>
    <xf numFmtId="0" fontId="0" fillId="0" borderId="0" xfId="0" applyAlignment="1">
      <alignment horizontal="right"/>
    </xf>
    <xf numFmtId="0" fontId="1" fillId="0" borderId="0" xfId="0" applyFont="1" applyAlignment="1">
      <alignment vertical="top" wrapText="1"/>
    </xf>
    <xf numFmtId="0" fontId="2" fillId="0" borderId="0" xfId="0" applyFont="1" applyAlignment="1">
      <alignment horizontal="center" vertical="center" wrapText="1"/>
    </xf>
    <xf numFmtId="0" fontId="0" fillId="0" borderId="1" xfId="0" applyBorder="1" applyAlignment="1">
      <alignment wrapText="1"/>
    </xf>
    <xf numFmtId="0" fontId="1" fillId="2" borderId="1" xfId="0" applyFont="1" applyFill="1" applyBorder="1" applyAlignment="1">
      <alignment horizontal="center" vertical="center" wrapText="1"/>
    </xf>
    <xf numFmtId="0" fontId="0" fillId="2" borderId="1" xfId="0" applyFill="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xf>
    <xf numFmtId="17" fontId="0" fillId="0" borderId="0" xfId="0" applyNumberFormat="1"/>
    <xf numFmtId="0" fontId="1" fillId="0" borderId="1" xfId="0" applyFont="1" applyBorder="1" applyAlignment="1">
      <alignment vertical="center"/>
    </xf>
    <xf numFmtId="0" fontId="1" fillId="0" borderId="1" xfId="0" applyFont="1" applyBorder="1" applyAlignment="1">
      <alignment vertical="center" wrapText="1"/>
    </xf>
    <xf numFmtId="0" fontId="0" fillId="0" borderId="1" xfId="0" applyBorder="1" applyAlignment="1">
      <alignment horizontal="right"/>
    </xf>
    <xf numFmtId="0" fontId="0" fillId="0" borderId="1" xfId="0" applyBorder="1" applyAlignment="1">
      <alignment horizontal="left" vertical="center" wrapText="1"/>
    </xf>
    <xf numFmtId="0" fontId="0" fillId="0" borderId="0" xfId="0" applyAlignment="1">
      <alignment horizontal="center" vertical="center"/>
    </xf>
    <xf numFmtId="0" fontId="4" fillId="0" borderId="1" xfId="0" applyFont="1" applyBorder="1" applyAlignment="1">
      <alignment horizontal="center" vertical="top" wrapText="1"/>
    </xf>
    <xf numFmtId="17" fontId="1" fillId="0" borderId="1" xfId="0" applyNumberFormat="1" applyFont="1" applyBorder="1" applyAlignment="1">
      <alignment vertical="top" wrapText="1"/>
    </xf>
    <xf numFmtId="0" fontId="0" fillId="0" borderId="6" xfId="0" applyBorder="1" applyAlignment="1">
      <alignment wrapText="1"/>
    </xf>
    <xf numFmtId="0" fontId="6" fillId="0" borderId="5" xfId="0" applyFont="1" applyBorder="1" applyAlignment="1">
      <alignment vertical="top" wrapText="1"/>
    </xf>
    <xf numFmtId="0" fontId="6" fillId="0" borderId="1" xfId="0" applyFont="1" applyBorder="1" applyAlignment="1">
      <alignment horizontal="left" vertical="top" wrapText="1"/>
    </xf>
    <xf numFmtId="0" fontId="6" fillId="0" borderId="1" xfId="0" applyFont="1" applyBorder="1" applyAlignment="1">
      <alignment wrapText="1"/>
    </xf>
    <xf numFmtId="0" fontId="6" fillId="0" borderId="1" xfId="0" applyFont="1" applyBorder="1" applyAlignment="1">
      <alignment vertical="top" wrapText="1"/>
    </xf>
    <xf numFmtId="0" fontId="1" fillId="0" borderId="7" xfId="0" applyFont="1" applyBorder="1" applyAlignment="1">
      <alignment horizontal="center" vertical="top"/>
    </xf>
    <xf numFmtId="0" fontId="1" fillId="0" borderId="1" xfId="0" applyFont="1" applyBorder="1" applyAlignment="1">
      <alignment horizontal="center" vertical="top"/>
    </xf>
    <xf numFmtId="0" fontId="0" fillId="0" borderId="1" xfId="0" applyBorder="1" applyAlignment="1">
      <alignment vertical="center"/>
    </xf>
    <xf numFmtId="0" fontId="0" fillId="0" borderId="1" xfId="0" applyBorder="1" applyAlignment="1">
      <alignment horizontal="righ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590550</xdr:colOff>
      <xdr:row>0</xdr:row>
      <xdr:rowOff>1</xdr:rowOff>
    </xdr:from>
    <xdr:to>
      <xdr:col>3</xdr:col>
      <xdr:colOff>19050</xdr:colOff>
      <xdr:row>1</xdr:row>
      <xdr:rowOff>39874</xdr:rowOff>
    </xdr:to>
    <xdr:pic>
      <xdr:nvPicPr>
        <xdr:cNvPr id="8" name="Picture 7">
          <a:extLst>
            <a:ext uri="{FF2B5EF4-FFF2-40B4-BE49-F238E27FC236}">
              <a16:creationId xmlns:a16="http://schemas.microsoft.com/office/drawing/2014/main" id="{81E98F7C-8B8E-472E-F84D-FD34E63031A2}"/>
            </a:ext>
          </a:extLst>
        </xdr:cNvPr>
        <xdr:cNvPicPr>
          <a:picLocks noChangeAspect="1"/>
        </xdr:cNvPicPr>
      </xdr:nvPicPr>
      <xdr:blipFill>
        <a:blip xmlns:r="http://schemas.openxmlformats.org/officeDocument/2006/relationships" r:embed="rId1"/>
        <a:stretch>
          <a:fillRect/>
        </a:stretch>
      </xdr:blipFill>
      <xdr:spPr>
        <a:xfrm>
          <a:off x="1200150" y="1"/>
          <a:ext cx="5229225" cy="77329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59999389629810485"/>
  </sheetPr>
  <dimension ref="B1:N35"/>
  <sheetViews>
    <sheetView tabSelected="1" zoomScaleNormal="100" workbookViewId="0">
      <selection activeCell="B19" sqref="B19"/>
    </sheetView>
  </sheetViews>
  <sheetFormatPr defaultRowHeight="12.75"/>
  <cols>
    <col min="2" max="2" width="9.85546875" customWidth="1"/>
    <col min="3" max="3" width="77.140625" style="1" customWidth="1"/>
    <col min="4" max="4" width="9.140625" customWidth="1"/>
    <col min="5" max="6" width="9.5703125" customWidth="1"/>
    <col min="7" max="7" width="9.42578125" customWidth="1"/>
    <col min="8" max="13" width="9.140625" customWidth="1"/>
    <col min="14" max="14" width="14.42578125" customWidth="1"/>
  </cols>
  <sheetData>
    <row r="1" spans="2:14" ht="57.95" customHeight="1"/>
    <row r="2" spans="2:14" ht="35.1" customHeight="1">
      <c r="C2" s="12" t="s">
        <v>71</v>
      </c>
    </row>
    <row r="3" spans="2:14" ht="121.5" customHeight="1">
      <c r="C3" s="11" t="s">
        <v>70</v>
      </c>
    </row>
    <row r="4" spans="2:14" ht="10.5" customHeight="1">
      <c r="C4" s="11"/>
    </row>
    <row r="5" spans="2:14" ht="24.6" customHeight="1">
      <c r="B5" s="20" t="s">
        <v>59</v>
      </c>
      <c r="C5" s="5"/>
    </row>
    <row r="6" spans="2:14" ht="24.6" customHeight="1">
      <c r="B6" s="19" t="s">
        <v>18</v>
      </c>
      <c r="C6" s="25"/>
    </row>
    <row r="7" spans="2:14" ht="24.6" customHeight="1">
      <c r="B7" s="20" t="s">
        <v>19</v>
      </c>
      <c r="C7" s="5"/>
    </row>
    <row r="8" spans="2:14" ht="24.6" customHeight="1">
      <c r="C8" s="11"/>
    </row>
    <row r="9" spans="2:14" ht="18.600000000000001" customHeight="1">
      <c r="C9" s="5" t="s">
        <v>10</v>
      </c>
      <c r="D9" s="3"/>
    </row>
    <row r="10" spans="2:14" ht="30.6" customHeight="1">
      <c r="C10" s="22" t="s">
        <v>68</v>
      </c>
      <c r="D10" s="13"/>
      <c r="F10" s="17" t="s">
        <v>16</v>
      </c>
      <c r="G10" s="17" t="s">
        <v>17</v>
      </c>
      <c r="H10" s="17" t="s">
        <v>4</v>
      </c>
      <c r="I10" s="23"/>
      <c r="J10" s="23"/>
      <c r="K10" s="23"/>
      <c r="L10" s="23"/>
      <c r="M10" s="23"/>
    </row>
    <row r="11" spans="2:14">
      <c r="C11" s="4"/>
      <c r="D11" s="4"/>
    </row>
    <row r="12" spans="2:14" ht="51">
      <c r="B12" s="3"/>
      <c r="C12" s="5" t="s">
        <v>1</v>
      </c>
      <c r="D12" s="24" t="s">
        <v>5</v>
      </c>
      <c r="E12" s="24" t="s">
        <v>6</v>
      </c>
      <c r="F12" s="24" t="s">
        <v>7</v>
      </c>
      <c r="G12" s="24" t="s">
        <v>8</v>
      </c>
      <c r="H12" s="24" t="s">
        <v>9</v>
      </c>
      <c r="I12" s="24" t="s">
        <v>63</v>
      </c>
      <c r="J12" s="24" t="s">
        <v>64</v>
      </c>
      <c r="K12" s="24" t="s">
        <v>65</v>
      </c>
      <c r="L12" s="24" t="s">
        <v>66</v>
      </c>
      <c r="M12" s="24" t="s">
        <v>67</v>
      </c>
      <c r="N12" s="8" t="s">
        <v>2</v>
      </c>
    </row>
    <row r="13" spans="2:14" ht="46.5" customHeight="1">
      <c r="B13" s="31">
        <v>1</v>
      </c>
      <c r="C13" s="29" t="s">
        <v>76</v>
      </c>
      <c r="D13" s="21"/>
      <c r="E13" s="21"/>
      <c r="F13" s="21"/>
      <c r="G13" s="21"/>
      <c r="H13" s="21"/>
      <c r="I13" s="21"/>
      <c r="J13" s="21"/>
      <c r="K13" s="21"/>
      <c r="L13" s="21"/>
      <c r="M13" s="21"/>
      <c r="N13" s="7">
        <f t="shared" ref="N13:N22" si="0">SUM(D13:M13)/10+IF(D13="NA",0.1)+IF(E13="NA",0.1)+IF(F13="NA",0.1)+IF(G13="NA",0.1)+IF(H13="NA",0.1)+IF(I13="NA",0.1)+IF(J13="NA",0.1)+IF(K13="NA",0.1)+IF(L13="NA",0.1)+IF(M13="NA",0.1)</f>
        <v>0</v>
      </c>
    </row>
    <row r="14" spans="2:14" ht="45" customHeight="1">
      <c r="B14" s="32">
        <v>2</v>
      </c>
      <c r="C14" s="30" t="s">
        <v>89</v>
      </c>
      <c r="D14" s="21"/>
      <c r="E14" s="21"/>
      <c r="F14" s="21"/>
      <c r="G14" s="21"/>
      <c r="H14" s="21"/>
      <c r="I14" s="21"/>
      <c r="J14" s="21"/>
      <c r="K14" s="21"/>
      <c r="L14" s="21"/>
      <c r="M14" s="21"/>
      <c r="N14" s="7">
        <f t="shared" si="0"/>
        <v>0</v>
      </c>
    </row>
    <row r="15" spans="2:14" ht="21" customHeight="1">
      <c r="B15" s="32">
        <v>3</v>
      </c>
      <c r="C15" s="27" t="s">
        <v>87</v>
      </c>
      <c r="D15" s="21"/>
      <c r="E15" s="21"/>
      <c r="F15" s="21"/>
      <c r="G15" s="21"/>
      <c r="H15" s="21"/>
      <c r="I15" s="21"/>
      <c r="J15" s="21"/>
      <c r="K15" s="21"/>
      <c r="L15" s="21"/>
      <c r="M15" s="21"/>
      <c r="N15" s="7">
        <f t="shared" si="0"/>
        <v>0</v>
      </c>
    </row>
    <row r="16" spans="2:14" ht="21.75" customHeight="1">
      <c r="B16" s="32">
        <v>4</v>
      </c>
      <c r="C16" s="28" t="s">
        <v>91</v>
      </c>
      <c r="D16" s="21"/>
      <c r="E16" s="21"/>
      <c r="F16" s="21"/>
      <c r="G16" s="21"/>
      <c r="H16" s="21"/>
      <c r="I16" s="21"/>
      <c r="J16" s="21"/>
      <c r="K16" s="21"/>
      <c r="L16" s="21"/>
      <c r="M16" s="21"/>
      <c r="N16" s="7">
        <f t="shared" si="0"/>
        <v>0</v>
      </c>
    </row>
    <row r="17" spans="2:14" ht="14.25" customHeight="1">
      <c r="B17" s="32">
        <v>5</v>
      </c>
      <c r="C17" s="29" t="s">
        <v>90</v>
      </c>
      <c r="D17" s="21"/>
      <c r="E17" s="21"/>
      <c r="F17" s="21"/>
      <c r="G17" s="21"/>
      <c r="H17" s="21"/>
      <c r="I17" s="21"/>
      <c r="J17" s="21"/>
      <c r="K17" s="21"/>
      <c r="L17" s="21"/>
      <c r="M17" s="21"/>
      <c r="N17" s="7">
        <f t="shared" si="0"/>
        <v>0</v>
      </c>
    </row>
    <row r="18" spans="2:14" ht="20.25" customHeight="1">
      <c r="B18" s="32">
        <v>6</v>
      </c>
      <c r="C18" s="29" t="s">
        <v>77</v>
      </c>
      <c r="D18" s="21"/>
      <c r="E18" s="21"/>
      <c r="F18" s="21"/>
      <c r="G18" s="21"/>
      <c r="H18" s="21"/>
      <c r="I18" s="21"/>
      <c r="J18" s="21"/>
      <c r="K18" s="21"/>
      <c r="L18" s="21"/>
      <c r="M18" s="21"/>
      <c r="N18" s="7">
        <f t="shared" si="0"/>
        <v>0</v>
      </c>
    </row>
    <row r="19" spans="2:14" ht="42" customHeight="1">
      <c r="B19" s="32">
        <v>7</v>
      </c>
      <c r="C19" s="29" t="s">
        <v>88</v>
      </c>
      <c r="D19" s="21"/>
      <c r="E19" s="21"/>
      <c r="F19" s="21"/>
      <c r="G19" s="21"/>
      <c r="H19" s="21"/>
      <c r="I19" s="21"/>
      <c r="J19" s="21"/>
      <c r="K19" s="21"/>
      <c r="L19" s="21"/>
      <c r="M19" s="21"/>
      <c r="N19" s="7">
        <f t="shared" si="0"/>
        <v>0</v>
      </c>
    </row>
    <row r="20" spans="2:14" ht="20.25" customHeight="1">
      <c r="B20" s="32">
        <v>8</v>
      </c>
      <c r="C20" s="30" t="s">
        <v>78</v>
      </c>
      <c r="D20" s="21"/>
      <c r="E20" s="21"/>
      <c r="F20" s="21"/>
      <c r="G20" s="21"/>
      <c r="H20" s="21"/>
      <c r="I20" s="21"/>
      <c r="J20" s="21"/>
      <c r="K20" s="21"/>
      <c r="L20" s="21"/>
      <c r="M20" s="21"/>
      <c r="N20" s="7">
        <f t="shared" si="0"/>
        <v>0</v>
      </c>
    </row>
    <row r="21" spans="2:14" ht="15" customHeight="1">
      <c r="B21" s="32">
        <v>9</v>
      </c>
      <c r="C21" s="26" t="s">
        <v>79</v>
      </c>
      <c r="D21" s="21"/>
      <c r="E21" s="21"/>
      <c r="F21" s="21"/>
      <c r="G21" s="21"/>
      <c r="H21" s="21"/>
      <c r="I21" s="21"/>
      <c r="J21" s="21"/>
      <c r="K21" s="21"/>
      <c r="L21" s="21"/>
      <c r="M21" s="21"/>
      <c r="N21" s="7">
        <f t="shared" si="0"/>
        <v>0</v>
      </c>
    </row>
    <row r="22" spans="2:14" ht="51" customHeight="1">
      <c r="B22" s="32">
        <v>10</v>
      </c>
      <c r="C22" s="13" t="s">
        <v>86</v>
      </c>
      <c r="D22" s="21"/>
      <c r="E22" s="21"/>
      <c r="F22" s="21"/>
      <c r="G22" s="21"/>
      <c r="H22" s="21"/>
      <c r="I22" s="21"/>
      <c r="J22" s="21"/>
      <c r="K22" s="21"/>
      <c r="L22" s="21"/>
      <c r="M22" s="21"/>
      <c r="N22" s="7">
        <f t="shared" si="0"/>
        <v>0</v>
      </c>
    </row>
    <row r="23" spans="2:14">
      <c r="B23" s="3"/>
      <c r="C23" s="8" t="s">
        <v>3</v>
      </c>
      <c r="D23" s="7"/>
      <c r="E23" s="7"/>
      <c r="F23" s="7"/>
      <c r="G23" s="7"/>
      <c r="H23" s="7"/>
      <c r="I23" s="7"/>
      <c r="J23" s="7"/>
      <c r="K23" s="7"/>
      <c r="L23" s="7"/>
      <c r="M23" s="7"/>
      <c r="N23" s="9">
        <f>SUM(N13:N22)/10</f>
        <v>0</v>
      </c>
    </row>
    <row r="24" spans="2:14">
      <c r="C24" s="2"/>
      <c r="D24" s="6"/>
      <c r="E24" s="6"/>
      <c r="F24" s="6"/>
      <c r="G24" s="6"/>
      <c r="H24" s="6"/>
      <c r="I24" s="6"/>
      <c r="J24" s="6"/>
      <c r="K24" s="6"/>
      <c r="L24" s="6"/>
      <c r="M24" s="6"/>
    </row>
    <row r="25" spans="2:14">
      <c r="B25" s="33"/>
      <c r="C25" s="20" t="s">
        <v>0</v>
      </c>
    </row>
    <row r="26" spans="2:14" ht="25.5">
      <c r="B26" s="33">
        <v>1</v>
      </c>
      <c r="C26" s="16" t="s">
        <v>81</v>
      </c>
    </row>
    <row r="27" spans="2:14" ht="25.5">
      <c r="B27" s="33">
        <v>2</v>
      </c>
      <c r="C27" s="16" t="s">
        <v>82</v>
      </c>
    </row>
    <row r="28" spans="2:14" ht="25.5">
      <c r="B28" s="34">
        <v>3</v>
      </c>
      <c r="C28" s="16" t="s">
        <v>69</v>
      </c>
    </row>
    <row r="29" spans="2:14" ht="25.5">
      <c r="B29" s="34">
        <v>4</v>
      </c>
      <c r="C29" s="16" t="s">
        <v>73</v>
      </c>
    </row>
    <row r="30" spans="2:14" ht="37.5" customHeight="1">
      <c r="B30" s="34">
        <v>5</v>
      </c>
      <c r="C30" s="16" t="s">
        <v>74</v>
      </c>
    </row>
    <row r="31" spans="2:14" ht="29.25" customHeight="1">
      <c r="B31" s="34">
        <v>6</v>
      </c>
      <c r="C31" s="16" t="s">
        <v>75</v>
      </c>
    </row>
    <row r="32" spans="2:14" ht="37.5" customHeight="1">
      <c r="B32" s="34">
        <v>7</v>
      </c>
      <c r="C32" s="16" t="s">
        <v>72</v>
      </c>
    </row>
    <row r="33" spans="2:4" ht="38.25">
      <c r="B33" s="33">
        <v>8</v>
      </c>
      <c r="C33" s="16" t="s">
        <v>80</v>
      </c>
      <c r="D33" s="1"/>
    </row>
    <row r="35" spans="2:4">
      <c r="C35" s="1" t="s">
        <v>85</v>
      </c>
    </row>
  </sheetData>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Data!$B$3:$B$4</xm:f>
          </x14:formula1>
          <xm:sqref>D10 D16:M16 D20:M21</xm:sqref>
        </x14:dataValidation>
        <x14:dataValidation type="list" allowBlank="1" showInputMessage="1" showErrorMessage="1" xr:uid="{00000000-0002-0000-0000-000002000000}">
          <x14:formula1>
            <xm:f>Data!$B$8:$B$54</xm:f>
          </x14:formula1>
          <xm:sqref>C5</xm:sqref>
        </x14:dataValidation>
        <x14:dataValidation type="list" allowBlank="1" showInputMessage="1" showErrorMessage="1" xr:uid="{E073B990-5ACB-4315-926B-39C78CD10F47}">
          <x14:formula1>
            <xm:f>Data!$B$3:$B$5</xm:f>
          </x14:formula1>
          <xm:sqref>D13:M15 D17:M19 D22:M22</xm:sqref>
        </x14:dataValidation>
        <x14:dataValidation type="list" allowBlank="1" showInputMessage="1" showErrorMessage="1" xr:uid="{00000000-0002-0000-0000-000003000000}">
          <x14:formula1>
            <xm:f>Data!$G$3:$G$39</xm:f>
          </x14:formula1>
          <xm:sqref>C6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sheetPr>
  <dimension ref="B2:L12"/>
  <sheetViews>
    <sheetView workbookViewId="0">
      <selection activeCell="C19" sqref="C19"/>
    </sheetView>
  </sheetViews>
  <sheetFormatPr defaultRowHeight="12.75"/>
  <cols>
    <col min="2" max="2" width="13.5703125" customWidth="1"/>
    <col min="3" max="3" width="50.140625" customWidth="1"/>
    <col min="4" max="5" width="8.85546875" hidden="1" customWidth="1"/>
    <col min="6" max="6" width="43.5703125" customWidth="1"/>
  </cols>
  <sheetData>
    <row r="2" spans="2:12" ht="50.1" customHeight="1">
      <c r="B2" s="14" t="s">
        <v>1</v>
      </c>
      <c r="C2" s="38" t="s">
        <v>12</v>
      </c>
      <c r="D2" s="39"/>
      <c r="E2" s="40"/>
      <c r="F2" s="14" t="s">
        <v>11</v>
      </c>
      <c r="G2" s="38" t="s">
        <v>13</v>
      </c>
      <c r="H2" s="40"/>
      <c r="I2" s="38" t="s">
        <v>14</v>
      </c>
      <c r="J2" s="40"/>
      <c r="K2" s="38" t="s">
        <v>15</v>
      </c>
      <c r="L2" s="40"/>
    </row>
    <row r="3" spans="2:12" ht="50.1" customHeight="1">
      <c r="B3" s="15">
        <v>1</v>
      </c>
      <c r="C3" s="35"/>
      <c r="D3" s="36"/>
      <c r="E3" s="37"/>
      <c r="F3" s="16"/>
      <c r="G3" s="35"/>
      <c r="H3" s="37"/>
      <c r="I3" s="35"/>
      <c r="J3" s="37"/>
      <c r="K3" s="35"/>
      <c r="L3" s="37"/>
    </row>
    <row r="4" spans="2:12" ht="50.1" customHeight="1">
      <c r="B4" s="15">
        <v>2</v>
      </c>
      <c r="C4" s="35"/>
      <c r="D4" s="36"/>
      <c r="E4" s="37"/>
      <c r="F4" s="16"/>
      <c r="G4" s="35"/>
      <c r="H4" s="37"/>
      <c r="I4" s="35"/>
      <c r="J4" s="37"/>
      <c r="K4" s="35"/>
      <c r="L4" s="37"/>
    </row>
    <row r="5" spans="2:12" ht="50.1" customHeight="1">
      <c r="B5" s="15">
        <v>3</v>
      </c>
      <c r="C5" s="35"/>
      <c r="D5" s="36"/>
      <c r="E5" s="37"/>
      <c r="F5" s="16"/>
      <c r="G5" s="35"/>
      <c r="H5" s="37"/>
      <c r="I5" s="35"/>
      <c r="J5" s="37"/>
      <c r="K5" s="35"/>
      <c r="L5" s="37"/>
    </row>
    <row r="6" spans="2:12" ht="50.1" customHeight="1">
      <c r="B6" s="15">
        <v>4</v>
      </c>
      <c r="C6" s="35"/>
      <c r="D6" s="36"/>
      <c r="E6" s="37"/>
      <c r="F6" s="16"/>
      <c r="G6" s="35"/>
      <c r="H6" s="37"/>
      <c r="I6" s="35"/>
      <c r="J6" s="37"/>
      <c r="K6" s="35"/>
      <c r="L6" s="37"/>
    </row>
    <row r="7" spans="2:12" ht="50.1" customHeight="1">
      <c r="B7" s="15">
        <v>5</v>
      </c>
      <c r="C7" s="35"/>
      <c r="D7" s="36"/>
      <c r="E7" s="37"/>
      <c r="F7" s="16"/>
      <c r="G7" s="35"/>
      <c r="H7" s="37"/>
      <c r="I7" s="35"/>
      <c r="J7" s="37"/>
      <c r="K7" s="35"/>
      <c r="L7" s="37"/>
    </row>
    <row r="8" spans="2:12" ht="50.1" customHeight="1">
      <c r="B8" s="15">
        <v>6</v>
      </c>
      <c r="C8" s="35"/>
      <c r="D8" s="36"/>
      <c r="E8" s="37"/>
      <c r="F8" s="16"/>
      <c r="G8" s="35"/>
      <c r="H8" s="37"/>
      <c r="I8" s="35"/>
      <c r="J8" s="37"/>
      <c r="K8" s="35"/>
      <c r="L8" s="37"/>
    </row>
    <row r="9" spans="2:12" ht="50.1" customHeight="1">
      <c r="B9" s="15">
        <v>7</v>
      </c>
      <c r="C9" s="35"/>
      <c r="D9" s="36"/>
      <c r="E9" s="37"/>
      <c r="F9" s="16"/>
      <c r="G9" s="35"/>
      <c r="H9" s="37"/>
      <c r="I9" s="35"/>
      <c r="J9" s="37"/>
      <c r="K9" s="35"/>
      <c r="L9" s="37"/>
    </row>
    <row r="10" spans="2:12" ht="50.1" customHeight="1">
      <c r="B10" s="15">
        <v>8</v>
      </c>
      <c r="C10" s="35"/>
      <c r="D10" s="36"/>
      <c r="E10" s="37"/>
      <c r="F10" s="16"/>
      <c r="G10" s="35"/>
      <c r="H10" s="37"/>
      <c r="I10" s="35"/>
      <c r="J10" s="37"/>
      <c r="K10" s="35"/>
      <c r="L10" s="37"/>
    </row>
    <row r="11" spans="2:12" ht="50.1" customHeight="1">
      <c r="B11" s="15">
        <v>9</v>
      </c>
      <c r="C11" s="35"/>
      <c r="D11" s="36"/>
      <c r="E11" s="37"/>
      <c r="F11" s="16"/>
      <c r="G11" s="35"/>
      <c r="H11" s="37"/>
      <c r="I11" s="35"/>
      <c r="J11" s="37"/>
      <c r="K11" s="35"/>
      <c r="L11" s="37"/>
    </row>
    <row r="12" spans="2:12" ht="50.1" customHeight="1">
      <c r="B12" s="15">
        <v>10</v>
      </c>
      <c r="C12" s="35"/>
      <c r="D12" s="36"/>
      <c r="E12" s="37"/>
      <c r="F12" s="16"/>
      <c r="G12" s="35"/>
      <c r="H12" s="37"/>
      <c r="I12" s="35"/>
      <c r="J12" s="37"/>
      <c r="K12" s="35"/>
      <c r="L12" s="37"/>
    </row>
  </sheetData>
  <mergeCells count="44">
    <mergeCell ref="C2:E2"/>
    <mergeCell ref="G2:H2"/>
    <mergeCell ref="I2:J2"/>
    <mergeCell ref="K2:L2"/>
    <mergeCell ref="C3:E3"/>
    <mergeCell ref="G3:H3"/>
    <mergeCell ref="I3:J3"/>
    <mergeCell ref="K3:L3"/>
    <mergeCell ref="C4:E4"/>
    <mergeCell ref="G4:H4"/>
    <mergeCell ref="I4:J4"/>
    <mergeCell ref="K4:L4"/>
    <mergeCell ref="C5:E5"/>
    <mergeCell ref="G5:H5"/>
    <mergeCell ref="I5:J5"/>
    <mergeCell ref="K5:L5"/>
    <mergeCell ref="C6:E6"/>
    <mergeCell ref="G6:H6"/>
    <mergeCell ref="I6:J6"/>
    <mergeCell ref="K6:L6"/>
    <mergeCell ref="C7:E7"/>
    <mergeCell ref="G7:H7"/>
    <mergeCell ref="I7:J7"/>
    <mergeCell ref="K7:L7"/>
    <mergeCell ref="C8:E8"/>
    <mergeCell ref="G8:H8"/>
    <mergeCell ref="I8:J8"/>
    <mergeCell ref="K8:L8"/>
    <mergeCell ref="C9:E9"/>
    <mergeCell ref="G9:H9"/>
    <mergeCell ref="I9:J9"/>
    <mergeCell ref="K9:L9"/>
    <mergeCell ref="C12:E12"/>
    <mergeCell ref="G12:H12"/>
    <mergeCell ref="I12:J12"/>
    <mergeCell ref="K12:L12"/>
    <mergeCell ref="C10:E10"/>
    <mergeCell ref="G10:H10"/>
    <mergeCell ref="I10:J10"/>
    <mergeCell ref="K10:L10"/>
    <mergeCell ref="C11:E11"/>
    <mergeCell ref="G11:H11"/>
    <mergeCell ref="I11:J11"/>
    <mergeCell ref="K11:L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G54"/>
  <sheetViews>
    <sheetView topLeftCell="A3" workbookViewId="0">
      <selection activeCell="I31" sqref="I31"/>
    </sheetView>
  </sheetViews>
  <sheetFormatPr defaultRowHeight="12.75"/>
  <cols>
    <col min="2" max="2" width="17.5703125" customWidth="1"/>
  </cols>
  <sheetData>
    <row r="3" spans="2:7">
      <c r="B3">
        <v>1</v>
      </c>
      <c r="G3" s="18">
        <v>46266</v>
      </c>
    </row>
    <row r="4" spans="2:7">
      <c r="B4">
        <v>0</v>
      </c>
      <c r="G4" s="18">
        <v>46296</v>
      </c>
    </row>
    <row r="5" spans="2:7">
      <c r="B5" s="10" t="s">
        <v>4</v>
      </c>
      <c r="G5" s="18">
        <v>46327</v>
      </c>
    </row>
    <row r="6" spans="2:7">
      <c r="G6" s="18">
        <v>46357</v>
      </c>
    </row>
    <row r="7" spans="2:7">
      <c r="G7" s="18">
        <v>46388</v>
      </c>
    </row>
    <row r="8" spans="2:7">
      <c r="B8" t="s">
        <v>21</v>
      </c>
      <c r="G8" s="18">
        <v>46419</v>
      </c>
    </row>
    <row r="9" spans="2:7">
      <c r="B9" t="s">
        <v>20</v>
      </c>
      <c r="G9" s="18">
        <v>46447</v>
      </c>
    </row>
    <row r="10" spans="2:7">
      <c r="B10" t="s">
        <v>22</v>
      </c>
      <c r="G10" s="18">
        <v>46478</v>
      </c>
    </row>
    <row r="11" spans="2:7">
      <c r="B11" t="s">
        <v>23</v>
      </c>
      <c r="G11" s="18">
        <v>46508</v>
      </c>
    </row>
    <row r="12" spans="2:7">
      <c r="B12" t="s">
        <v>24</v>
      </c>
      <c r="G12" s="18">
        <v>46539</v>
      </c>
    </row>
    <row r="13" spans="2:7">
      <c r="B13" t="s">
        <v>25</v>
      </c>
      <c r="G13" s="18">
        <v>46569</v>
      </c>
    </row>
    <row r="14" spans="2:7">
      <c r="G14" s="18">
        <v>46600</v>
      </c>
    </row>
    <row r="15" spans="2:7">
      <c r="B15" t="s">
        <v>26</v>
      </c>
      <c r="G15" s="18">
        <v>46631</v>
      </c>
    </row>
    <row r="16" spans="2:7">
      <c r="B16" t="s">
        <v>27</v>
      </c>
      <c r="G16" s="18">
        <v>46661</v>
      </c>
    </row>
    <row r="17" spans="2:7">
      <c r="B17" t="s">
        <v>28</v>
      </c>
      <c r="G17" s="18">
        <v>46692</v>
      </c>
    </row>
    <row r="18" spans="2:7">
      <c r="B18" t="s">
        <v>29</v>
      </c>
      <c r="G18" s="18">
        <v>46722</v>
      </c>
    </row>
    <row r="19" spans="2:7">
      <c r="B19" t="s">
        <v>30</v>
      </c>
      <c r="G19" s="18">
        <v>46753</v>
      </c>
    </row>
    <row r="20" spans="2:7">
      <c r="B20" t="s">
        <v>31</v>
      </c>
      <c r="G20" s="18">
        <v>46784</v>
      </c>
    </row>
    <row r="21" spans="2:7">
      <c r="B21" t="s">
        <v>48</v>
      </c>
      <c r="G21" s="18">
        <v>46813</v>
      </c>
    </row>
    <row r="22" spans="2:7">
      <c r="B22" t="s">
        <v>49</v>
      </c>
      <c r="G22" s="18">
        <v>46844</v>
      </c>
    </row>
    <row r="23" spans="2:7">
      <c r="B23" t="s">
        <v>50</v>
      </c>
      <c r="G23" s="18">
        <v>46874</v>
      </c>
    </row>
    <row r="24" spans="2:7">
      <c r="B24" t="s">
        <v>51</v>
      </c>
      <c r="G24" s="18">
        <v>46905</v>
      </c>
    </row>
    <row r="25" spans="2:7">
      <c r="B25" t="s">
        <v>52</v>
      </c>
      <c r="G25" s="18">
        <v>46935</v>
      </c>
    </row>
    <row r="26" spans="2:7">
      <c r="G26" s="18">
        <v>46966</v>
      </c>
    </row>
    <row r="27" spans="2:7">
      <c r="B27" t="s">
        <v>32</v>
      </c>
      <c r="G27" s="18">
        <v>46997</v>
      </c>
    </row>
    <row r="28" spans="2:7">
      <c r="B28" t="s">
        <v>33</v>
      </c>
      <c r="G28" s="18">
        <v>47027</v>
      </c>
    </row>
    <row r="29" spans="2:7">
      <c r="B29" t="s">
        <v>34</v>
      </c>
      <c r="G29" s="18">
        <v>47058</v>
      </c>
    </row>
    <row r="30" spans="2:7">
      <c r="B30" t="s">
        <v>35</v>
      </c>
      <c r="G30" s="18">
        <v>47088</v>
      </c>
    </row>
    <row r="31" spans="2:7">
      <c r="B31" t="s">
        <v>36</v>
      </c>
      <c r="G31" s="18">
        <v>47119</v>
      </c>
    </row>
    <row r="32" spans="2:7">
      <c r="B32" t="s">
        <v>37</v>
      </c>
      <c r="G32" s="18">
        <v>47150</v>
      </c>
    </row>
    <row r="33" spans="2:7">
      <c r="B33" t="s">
        <v>38</v>
      </c>
      <c r="G33" s="18">
        <v>47178</v>
      </c>
    </row>
    <row r="34" spans="2:7">
      <c r="B34" t="s">
        <v>39</v>
      </c>
      <c r="G34" s="18">
        <v>47209</v>
      </c>
    </row>
    <row r="35" spans="2:7">
      <c r="B35" t="s">
        <v>40</v>
      </c>
      <c r="G35" s="18">
        <v>47239</v>
      </c>
    </row>
    <row r="36" spans="2:7">
      <c r="B36" t="s">
        <v>41</v>
      </c>
      <c r="G36" s="18">
        <v>47270</v>
      </c>
    </row>
    <row r="37" spans="2:7">
      <c r="B37" t="s">
        <v>42</v>
      </c>
      <c r="G37" s="18">
        <v>47300</v>
      </c>
    </row>
    <row r="38" spans="2:7">
      <c r="B38" t="s">
        <v>45</v>
      </c>
      <c r="G38" s="18">
        <v>47331</v>
      </c>
    </row>
    <row r="39" spans="2:7">
      <c r="B39" t="s">
        <v>84</v>
      </c>
      <c r="G39" s="18">
        <v>47362</v>
      </c>
    </row>
    <row r="40" spans="2:7">
      <c r="B40" t="s">
        <v>83</v>
      </c>
      <c r="G40" s="18"/>
    </row>
    <row r="41" spans="2:7">
      <c r="B41" t="s">
        <v>46</v>
      </c>
    </row>
    <row r="42" spans="2:7">
      <c r="B42" t="s">
        <v>47</v>
      </c>
    </row>
    <row r="43" spans="2:7">
      <c r="B43" t="s">
        <v>43</v>
      </c>
    </row>
    <row r="44" spans="2:7">
      <c r="B44" t="s">
        <v>44</v>
      </c>
    </row>
    <row r="46" spans="2:7">
      <c r="B46" t="s">
        <v>53</v>
      </c>
    </row>
    <row r="47" spans="2:7">
      <c r="B47" t="s">
        <v>54</v>
      </c>
    </row>
    <row r="48" spans="2:7">
      <c r="B48" t="s">
        <v>55</v>
      </c>
    </row>
    <row r="49" spans="2:2">
      <c r="B49" t="s">
        <v>56</v>
      </c>
    </row>
    <row r="50" spans="2:2">
      <c r="B50" t="s">
        <v>60</v>
      </c>
    </row>
    <row r="51" spans="2:2">
      <c r="B51" t="s">
        <v>61</v>
      </c>
    </row>
    <row r="52" spans="2:2">
      <c r="B52" t="s">
        <v>62</v>
      </c>
    </row>
    <row r="53" spans="2:2">
      <c r="B53" t="s">
        <v>57</v>
      </c>
    </row>
    <row r="54" spans="2:2">
      <c r="B54" t="s">
        <v>58</v>
      </c>
    </row>
  </sheetData>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I37" sqref="I37"/>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Pain &amp; Sedation</vt:lpstr>
      <vt:lpstr>Action Plan</vt:lpstr>
      <vt:lpstr>Data</vt:lpstr>
      <vt:lpstr>Sheet1</vt:lpstr>
    </vt:vector>
  </TitlesOfParts>
  <Company>Leeds Teaching Hospitals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Alison Richmond</dc:creator>
  <cp:lastModifiedBy>RICHMOND, Alison (LEEDS TEACHING HOSPITALS NHS TRUST)</cp:lastModifiedBy>
  <dcterms:created xsi:type="dcterms:W3CDTF">2023-07-03T09:54:16Z</dcterms:created>
  <dcterms:modified xsi:type="dcterms:W3CDTF">2026-08-13T12:37:15Z</dcterms:modified>
</cp:coreProperties>
</file>