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X:\a&amp;e_LGIJUB\WYCCODN\Network Admin\Benchmarking 2023 onwards\Benchmarking Tools\2025 10 observations\"/>
    </mc:Choice>
  </mc:AlternateContent>
  <xr:revisionPtr revIDLastSave="0" documentId="13_ncr:1_{FFED17F8-E191-4106-A448-E285840E1C35}" xr6:coauthVersionLast="47" xr6:coauthVersionMax="47" xr10:uidLastSave="{00000000-0000-0000-0000-000000000000}"/>
  <bookViews>
    <workbookView xWindow="-110" yWindow="-110" windowWidth="19420" windowHeight="10300" xr2:uid="{00000000-000D-0000-FFFF-FFFF00000000}"/>
  </bookViews>
  <sheets>
    <sheet name="Pressure Ulcer Prevention" sheetId="1" r:id="rId1"/>
    <sheet name="Appendix 1" sheetId="4" r:id="rId2"/>
    <sheet name="Action Plan" sheetId="3" r:id="rId3"/>
    <sheet name="Data"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 l="1"/>
  <c r="N12" i="1"/>
  <c r="N13" i="1"/>
  <c r="N14" i="1"/>
  <c r="N15" i="1"/>
  <c r="N16" i="1"/>
  <c r="N10" i="1"/>
  <c r="N17" i="1" l="1"/>
</calcChain>
</file>

<file path=xl/sharedStrings.xml><?xml version="1.0" encoding="utf-8"?>
<sst xmlns="http://schemas.openxmlformats.org/spreadsheetml/2006/main" count="98" uniqueCount="94">
  <si>
    <t>References</t>
  </si>
  <si>
    <t>Care Element</t>
  </si>
  <si>
    <t>% when element of care was performed</t>
  </si>
  <si>
    <t>Total Compliance</t>
  </si>
  <si>
    <t>NA</t>
  </si>
  <si>
    <t>Observation 1</t>
  </si>
  <si>
    <t>Observation 2</t>
  </si>
  <si>
    <t>Observation 3</t>
  </si>
  <si>
    <t>Observation 4</t>
  </si>
  <si>
    <t>Observation 5</t>
  </si>
  <si>
    <t>Action Plan</t>
  </si>
  <si>
    <t>Comments</t>
  </si>
  <si>
    <t>Person responsible</t>
  </si>
  <si>
    <t>Time Scale</t>
  </si>
  <si>
    <t>Date Completed</t>
  </si>
  <si>
    <t>1=YES</t>
  </si>
  <si>
    <t>0=NO</t>
  </si>
  <si>
    <t>Hull Royal</t>
  </si>
  <si>
    <t>Castle Hill</t>
  </si>
  <si>
    <t>Grimsby</t>
  </si>
  <si>
    <t>Scunthorpe</t>
  </si>
  <si>
    <t>York</t>
  </si>
  <si>
    <t>Scarborough</t>
  </si>
  <si>
    <t>Airedale</t>
  </si>
  <si>
    <t>Bradford</t>
  </si>
  <si>
    <t>CHFT</t>
  </si>
  <si>
    <t>Pinderfields</t>
  </si>
  <si>
    <t>Harrogate</t>
  </si>
  <si>
    <t>Nuffield</t>
  </si>
  <si>
    <t xml:space="preserve">LTHT J54 General </t>
  </si>
  <si>
    <t xml:space="preserve">LTHT J81 Surg / Onc </t>
  </si>
  <si>
    <t xml:space="preserve">LTHT Cardiac </t>
  </si>
  <si>
    <t xml:space="preserve">LTHT Neuro </t>
  </si>
  <si>
    <t xml:space="preserve">LTHT General </t>
  </si>
  <si>
    <t>Northumbria Specialist Emergency Care Hospital</t>
  </si>
  <si>
    <t>Freeman Ward 37</t>
  </si>
  <si>
    <t>Freeman Ward 21</t>
  </si>
  <si>
    <t xml:space="preserve">RVI Ward 38 </t>
  </si>
  <si>
    <t xml:space="preserve">RVI Ward 18 </t>
  </si>
  <si>
    <t>South Tyneside</t>
  </si>
  <si>
    <t>QE, Gateshead</t>
  </si>
  <si>
    <t>Sunderland</t>
  </si>
  <si>
    <t xml:space="preserve">Durham </t>
  </si>
  <si>
    <t>Darlington</t>
  </si>
  <si>
    <t>North Tees</t>
  </si>
  <si>
    <t xml:space="preserve">James Cook General </t>
  </si>
  <si>
    <t>James Cook Cardiac</t>
  </si>
  <si>
    <t>James Cook Spinal</t>
  </si>
  <si>
    <t>James Cook Neuro</t>
  </si>
  <si>
    <t>Cumberland Infirmary</t>
  </si>
  <si>
    <t>West Cumberland</t>
  </si>
  <si>
    <t>Barnsley</t>
  </si>
  <si>
    <t>Bassetlaw</t>
  </si>
  <si>
    <t>Doncaster</t>
  </si>
  <si>
    <t>Rotherham</t>
  </si>
  <si>
    <t>STH Neuro</t>
  </si>
  <si>
    <t>STH Cardiac</t>
  </si>
  <si>
    <t>Critical Care Unit</t>
  </si>
  <si>
    <t>Date</t>
  </si>
  <si>
    <t>Completed By</t>
  </si>
  <si>
    <t>Pressure Ulcer Prevention Benchmark</t>
  </si>
  <si>
    <r>
      <t>Has the patient been assessed for pressure ulcer risk within 6 hours of admission?</t>
    </r>
    <r>
      <rPr>
        <vertAlign val="superscript"/>
        <sz val="10"/>
        <color theme="1"/>
        <rFont val="Arial"/>
        <family val="2"/>
      </rPr>
      <t>1</t>
    </r>
    <r>
      <rPr>
        <sz val="10"/>
        <color theme="1"/>
        <rFont val="Arial"/>
        <family val="2"/>
      </rPr>
      <t xml:space="preserve"> This should be documented in the patient's records</t>
    </r>
  </si>
  <si>
    <t xml:space="preserve">National Institute for Health and Care Excellence (2014) Pressure Ulcers: Prevention and Management. Clinical guidance No. 179. NICE, London
</t>
  </si>
  <si>
    <t>Posthauer ME, Banks M, Dorner B, Schols JM. The role of nutrition for pressure ulcer management: National pressure ulcer advisory panel, European pressure ulcer advisory panel, and pan pacific pressure injury alliance white paper. Adv Skin Wound Care. 2015;28:175–88</t>
  </si>
  <si>
    <t>Voegeli D (2019) Prevention and management of moisture-associated skin damage. Nursing
Standard. 34, 2, 77-82. doi: 10.7748/ns.2019.e11314</t>
  </si>
  <si>
    <t>Is there evidence that BESTSHOT (see appendix 1) areas have been inspected as per risk assessment or at least every 4 hours? The inspection should note skin integrity / condition and any colour changes or discoloration. Particular attention should be focussed around medical devices</t>
  </si>
  <si>
    <t>B</t>
  </si>
  <si>
    <t>E</t>
  </si>
  <si>
    <t>S</t>
  </si>
  <si>
    <t>T</t>
  </si>
  <si>
    <t>H</t>
  </si>
  <si>
    <t>O</t>
  </si>
  <si>
    <t>BUTTOCKS</t>
  </si>
  <si>
    <t>ELBOWS / EARS</t>
  </si>
  <si>
    <t>SACRUM</t>
  </si>
  <si>
    <t>TROCHANTERS (Hips)</t>
  </si>
  <si>
    <t>SPINE / SHOULDERS</t>
  </si>
  <si>
    <t>HEELS</t>
  </si>
  <si>
    <t>OCCIPITAL AREA</t>
  </si>
  <si>
    <t>TOES</t>
  </si>
  <si>
    <r>
      <t>Is there evidence of a daily (MDT) review of nutrition and hydration status (e.g. ward round)?</t>
    </r>
    <r>
      <rPr>
        <vertAlign val="superscript"/>
        <sz val="10"/>
        <color theme="1"/>
        <rFont val="Arial"/>
        <family val="2"/>
      </rPr>
      <t>3</t>
    </r>
    <r>
      <rPr>
        <sz val="10"/>
        <color theme="1"/>
        <rFont val="Arial"/>
        <family val="2"/>
      </rPr>
      <t xml:space="preserve"> This should include dietetic referral where appropriate.</t>
    </r>
  </si>
  <si>
    <r>
      <t>Is there documented evidence that the patient has been repositioned as per risk assessment or at least 4 hourly unless clinically contraindicated.</t>
    </r>
    <r>
      <rPr>
        <vertAlign val="superscript"/>
        <sz val="10"/>
        <color theme="1"/>
        <rFont val="Arial"/>
        <family val="2"/>
      </rPr>
      <t>1</t>
    </r>
    <r>
      <rPr>
        <sz val="10"/>
        <color theme="1"/>
        <rFont val="Arial"/>
        <family val="2"/>
      </rPr>
      <t xml:space="preserve"> (NB. Position changes or clinical contraindications to repositioning should be clearly documented)</t>
    </r>
  </si>
  <si>
    <r>
      <t>Is the patient on an appropriate pressure relieving surface that is plugged in and working correctly, according to Trust policy?</t>
    </r>
    <r>
      <rPr>
        <vertAlign val="superscript"/>
        <sz val="10"/>
        <color theme="1"/>
        <rFont val="Arial"/>
        <family val="2"/>
      </rPr>
      <t>1</t>
    </r>
    <r>
      <rPr>
        <sz val="10"/>
        <color theme="1"/>
        <rFont val="Arial"/>
        <family val="2"/>
      </rPr>
      <t xml:space="preserve"> </t>
    </r>
  </si>
  <si>
    <t>Is there evidence that medical devices such as endotracheal tube, nasogastric tube, indwelling catheters have been repositioned as per risk assessment or at least every 4 hours?</t>
  </si>
  <si>
    <r>
      <t>Is the patient's skin clean and dry?</t>
    </r>
    <r>
      <rPr>
        <vertAlign val="superscript"/>
        <sz val="10"/>
        <color theme="1"/>
        <rFont val="Arial"/>
        <family val="2"/>
      </rPr>
      <t>1,2</t>
    </r>
    <r>
      <rPr>
        <sz val="10"/>
        <color theme="1"/>
        <rFont val="Arial"/>
        <family val="2"/>
      </rPr>
      <t xml:space="preserve"> Where this is not possible, are appropriate measures being taken to minimise /prevent moisture build up e.g. barrier creams /absorbant dressings.</t>
    </r>
  </si>
  <si>
    <t>STH D Floor</t>
  </si>
  <si>
    <t>STH E Floor</t>
  </si>
  <si>
    <t>STH K Floor</t>
  </si>
  <si>
    <t>Observation 6</t>
  </si>
  <si>
    <t>Observation 7</t>
  </si>
  <si>
    <t>Observation 8</t>
  </si>
  <si>
    <t>Observation 9</t>
  </si>
  <si>
    <t>Observation 10</t>
  </si>
  <si>
    <r>
      <rPr>
        <b/>
        <sz val="10"/>
        <color rgb="FFFF0000"/>
        <rFont val="Arial"/>
        <family val="2"/>
      </rPr>
      <t>Instructions</t>
    </r>
    <r>
      <rPr>
        <b/>
        <sz val="10"/>
        <color theme="1"/>
        <rFont val="Arial"/>
        <family val="2"/>
      </rPr>
      <t xml:space="preserve">
The following benchmark should be undertaken for patients within the critical care unit.
Within the month, select 10 patients (observations) and review their care. 
If it is not possible to review 10 different patients, it is acceptable to review the care of a patient more than once in a different 24 hour period.
*Denotes where the past 24 hours of care should be used.
Insert 1 for Yes, 0 for No or NA where appropriate from the drop down box.
Where improvement actions are required, please complete action plan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</si>
</sst>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b/>
      <sz val="10"/>
      <color theme="1"/>
      <name val="Arial"/>
      <family val="2"/>
    </font>
    <font>
      <sz val="18"/>
      <color theme="1"/>
      <name val="Arial"/>
      <family val="2"/>
    </font>
    <font>
      <b/>
      <sz val="10"/>
      <color rgb="FFFF0000"/>
      <name val="Arial"/>
      <family val="2"/>
    </font>
    <font>
      <u/>
      <sz val="10"/>
      <color theme="10"/>
      <name val="Arial"/>
      <family val="2"/>
    </font>
    <font>
      <b/>
      <sz val="12"/>
      <color theme="1"/>
      <name val="Arial"/>
      <family val="2"/>
    </font>
    <font>
      <sz val="8"/>
      <color theme="1"/>
      <name val="Arial"/>
      <family val="2"/>
    </font>
    <font>
      <sz val="8"/>
      <color rgb="FF0E0E0E"/>
      <name val="Segoe UI"/>
      <family val="2"/>
    </font>
    <font>
      <sz val="10"/>
      <color theme="1"/>
      <name val="Arial"/>
      <family val="2"/>
    </font>
    <font>
      <vertAlign val="superscript"/>
      <sz val="10"/>
      <color theme="1"/>
      <name val="Arial"/>
      <family val="2"/>
    </font>
    <font>
      <b/>
      <sz val="16"/>
      <color theme="1"/>
      <name val="Arial"/>
      <family val="2"/>
    </font>
  </fonts>
  <fills count="3">
    <fill>
      <patternFill patternType="none"/>
    </fill>
    <fill>
      <patternFill patternType="gray125"/>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1">
    <xf numFmtId="0" fontId="0" fillId="0" borderId="0" xfId="0"/>
    <xf numFmtId="0" fontId="0" fillId="0" borderId="0" xfId="0"/>
    <xf numFmtId="0" fontId="0" fillId="0" borderId="0" xfId="0" applyAlignment="1">
      <alignment wrapText="1"/>
    </xf>
    <xf numFmtId="0" fontId="0" fillId="0" borderId="0" xfId="0" applyAlignment="1">
      <alignment horizontal="right" wrapText="1"/>
    </xf>
    <xf numFmtId="0" fontId="0" fillId="0" borderId="1" xfId="0" applyBorder="1"/>
    <xf numFmtId="0" fontId="0" fillId="0" borderId="0" xfId="0" applyBorder="1" applyAlignment="1">
      <alignment vertical="top" wrapText="1"/>
    </xf>
    <xf numFmtId="0" fontId="0" fillId="0" borderId="2" xfId="0" applyBorder="1" applyAlignment="1">
      <alignment horizontal="left" vertical="top" wrapText="1"/>
    </xf>
    <xf numFmtId="0" fontId="1" fillId="0" borderId="1" xfId="0" applyFont="1" applyBorder="1" applyAlignment="1">
      <alignment vertical="top" wrapText="1"/>
    </xf>
    <xf numFmtId="9" fontId="0" fillId="0" borderId="0" xfId="0" applyNumberFormat="1"/>
    <xf numFmtId="9" fontId="0" fillId="0" borderId="1" xfId="0" applyNumberFormat="1" applyBorder="1"/>
    <xf numFmtId="0" fontId="1" fillId="0" borderId="1" xfId="0" applyFont="1" applyBorder="1" applyAlignment="1">
      <alignment horizontal="right" wrapText="1"/>
    </xf>
    <xf numFmtId="9" fontId="1" fillId="0" borderId="1" xfId="0" applyNumberFormat="1" applyFont="1" applyBorder="1"/>
    <xf numFmtId="0" fontId="0" fillId="0" borderId="0" xfId="0" applyFill="1" applyAlignment="1">
      <alignment wrapText="1"/>
    </xf>
    <xf numFmtId="0" fontId="0" fillId="0" borderId="0" xfId="0" applyAlignment="1">
      <alignment horizontal="right"/>
    </xf>
    <xf numFmtId="0" fontId="1" fillId="0" borderId="0" xfId="0" applyFont="1" applyAlignment="1">
      <alignment vertical="top" wrapText="1"/>
    </xf>
    <xf numFmtId="0" fontId="2" fillId="0" borderId="0" xfId="0" applyFont="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wrapText="1"/>
    </xf>
    <xf numFmtId="0" fontId="1" fillId="0" borderId="0" xfId="0" applyFont="1" applyAlignment="1">
      <alignment wrapText="1"/>
    </xf>
    <xf numFmtId="0" fontId="0" fillId="0" borderId="1" xfId="0" applyBorder="1" applyAlignment="1">
      <alignment horizontal="center" vertical="center"/>
    </xf>
    <xf numFmtId="17" fontId="0" fillId="0" borderId="0" xfId="0" applyNumberFormat="1"/>
    <xf numFmtId="0" fontId="1" fillId="0" borderId="1" xfId="0" applyFont="1" applyBorder="1" applyAlignment="1">
      <alignment vertical="center" wrapText="1"/>
    </xf>
    <xf numFmtId="0" fontId="1" fillId="0" borderId="1" xfId="0" applyFont="1" applyBorder="1" applyAlignment="1">
      <alignment vertical="center"/>
    </xf>
    <xf numFmtId="0" fontId="5" fillId="0" borderId="5" xfId="0" applyFont="1" applyFill="1" applyBorder="1" applyAlignment="1">
      <alignment horizontal="center"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0" fillId="0" borderId="1" xfId="0"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9" fontId="0" fillId="0" borderId="1" xfId="0" applyNumberFormat="1" applyBorder="1" applyAlignment="1">
      <alignment horizontal="left" vertical="top"/>
    </xf>
    <xf numFmtId="0" fontId="8" fillId="0" borderId="0" xfId="1" applyFont="1" applyAlignment="1">
      <alignment wrapText="1"/>
    </xf>
    <xf numFmtId="0" fontId="0" fillId="0" borderId="0" xfId="0" applyAlignment="1">
      <alignment horizontal="right" vertical="top"/>
    </xf>
    <xf numFmtId="0" fontId="0" fillId="0" borderId="0" xfId="0" applyAlignment="1">
      <alignment horizontal="left" vertical="top" wrapText="1"/>
    </xf>
    <xf numFmtId="0" fontId="0" fillId="0" borderId="2" xfId="0" applyFont="1" applyBorder="1" applyAlignment="1">
      <alignment horizontal="left" vertical="top" wrapText="1"/>
    </xf>
    <xf numFmtId="0" fontId="10" fillId="0" borderId="6" xfId="0" applyFont="1" applyBorder="1"/>
    <xf numFmtId="0" fontId="0" fillId="0" borderId="7" xfId="0" applyBorder="1"/>
    <xf numFmtId="0" fontId="10" fillId="0" borderId="8" xfId="0" applyFont="1" applyBorder="1"/>
    <xf numFmtId="0" fontId="0" fillId="0" borderId="9" xfId="0" applyBorder="1"/>
    <xf numFmtId="0" fontId="10" fillId="0" borderId="10" xfId="0" applyFont="1" applyBorder="1"/>
    <xf numFmtId="0" fontId="0" fillId="0" borderId="11" xfId="0" applyBorder="1"/>
    <xf numFmtId="0" fontId="1" fillId="0" borderId="1" xfId="0" applyFont="1" applyBorder="1" applyAlignment="1">
      <alignment horizontal="center" vertical="top" wrapText="1"/>
    </xf>
    <xf numFmtId="0" fontId="0" fillId="0" borderId="0" xfId="0" applyBorder="1" applyAlignment="1">
      <alignment horizontal="center" vertical="center"/>
    </xf>
    <xf numFmtId="0" fontId="6" fillId="0" borderId="1" xfId="0" applyFont="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7" fontId="1" fillId="0" borderId="1" xfId="0" applyNumberFormat="1"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1704106</xdr:colOff>
      <xdr:row>0</xdr:row>
      <xdr:rowOff>504825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219200" y="0"/>
          <a:ext cx="1700931" cy="501650"/>
        </a:xfrm>
        <a:prstGeom prst="rect">
          <a:avLst/>
        </a:prstGeom>
      </xdr:spPr>
    </xdr:pic>
    <xdr:clientData/>
  </xdr:twoCellAnchor>
  <xdr:twoCellAnchor editAs="oneCell">
    <xdr:from>
      <xdr:col>2</xdr:col>
      <xdr:colOff>1682750</xdr:colOff>
      <xdr:row>0</xdr:row>
      <xdr:rowOff>0</xdr:rowOff>
    </xdr:from>
    <xdr:to>
      <xdr:col>2</xdr:col>
      <xdr:colOff>3380506</xdr:colOff>
      <xdr:row>0</xdr:row>
      <xdr:rowOff>493819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2901950" y="0"/>
          <a:ext cx="1700931" cy="493819"/>
        </a:xfrm>
        <a:prstGeom prst="rect">
          <a:avLst/>
        </a:prstGeom>
      </xdr:spPr>
    </xdr:pic>
    <xdr:clientData/>
  </xdr:twoCellAnchor>
  <xdr:twoCellAnchor editAs="oneCell">
    <xdr:from>
      <xdr:col>2</xdr:col>
      <xdr:colOff>3397250</xdr:colOff>
      <xdr:row>0</xdr:row>
      <xdr:rowOff>25400</xdr:rowOff>
    </xdr:from>
    <xdr:to>
      <xdr:col>2</xdr:col>
      <xdr:colOff>5104278</xdr:colOff>
      <xdr:row>0</xdr:row>
      <xdr:rowOff>522140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4616450" y="25400"/>
          <a:ext cx="1707028" cy="499915"/>
        </a:xfrm>
        <a:prstGeom prst="rect">
          <a:avLst/>
        </a:prstGeom>
      </xdr:spPr>
    </xdr:pic>
    <xdr:clientData/>
  </xdr:twoCellAnchor>
  <xdr:twoCellAnchor editAs="oneCell">
    <xdr:from>
      <xdr:col>2</xdr:col>
      <xdr:colOff>5149850</xdr:colOff>
      <xdr:row>0</xdr:row>
      <xdr:rowOff>0</xdr:rowOff>
    </xdr:from>
    <xdr:to>
      <xdr:col>5</xdr:col>
      <xdr:colOff>475529</xdr:colOff>
      <xdr:row>0</xdr:row>
      <xdr:rowOff>523875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6369050" y="0"/>
          <a:ext cx="2147888" cy="520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P37"/>
  <sheetViews>
    <sheetView tabSelected="1" topLeftCell="A3" zoomScale="80" zoomScaleNormal="80" workbookViewId="0">
      <selection activeCell="C5" sqref="C5"/>
    </sheetView>
  </sheetViews>
  <sheetFormatPr defaultRowHeight="12.5" x14ac:dyDescent="0.25"/>
  <cols>
    <col min="2" max="2" width="11" style="1" customWidth="1"/>
    <col min="3" max="3" width="77.1796875" style="2" customWidth="1"/>
    <col min="4" max="4" width="9.90625" customWidth="1"/>
    <col min="5" max="6" width="10.54296875" customWidth="1"/>
    <col min="7" max="7" width="9.90625" customWidth="1"/>
    <col min="8" max="8" width="10.26953125" customWidth="1"/>
    <col min="9" max="9" width="10" style="1" customWidth="1"/>
    <col min="10" max="10" width="10.26953125" style="1" customWidth="1"/>
    <col min="11" max="12" width="9.81640625" style="1" customWidth="1"/>
    <col min="13" max="13" width="11.08984375" style="1" customWidth="1"/>
    <col min="14" max="14" width="14.36328125" customWidth="1"/>
    <col min="16" max="16" width="47.36328125" customWidth="1"/>
  </cols>
  <sheetData>
    <row r="1" spans="2:16" s="1" customFormat="1" ht="58" customHeight="1" x14ac:dyDescent="0.25">
      <c r="C1" s="2"/>
    </row>
    <row r="2" spans="2:16" s="1" customFormat="1" ht="35" customHeight="1" x14ac:dyDescent="0.25">
      <c r="C2" s="15" t="s">
        <v>60</v>
      </c>
    </row>
    <row r="3" spans="2:16" ht="121.5" customHeight="1" x14ac:dyDescent="0.25">
      <c r="C3" s="14" t="s">
        <v>93</v>
      </c>
    </row>
    <row r="4" spans="2:16" s="1" customFormat="1" ht="29" customHeight="1" x14ac:dyDescent="0.25">
      <c r="B4" s="22" t="s">
        <v>57</v>
      </c>
      <c r="C4" s="7"/>
    </row>
    <row r="5" spans="2:16" s="1" customFormat="1" ht="28.5" customHeight="1" x14ac:dyDescent="0.25">
      <c r="B5" s="23" t="s">
        <v>58</v>
      </c>
      <c r="C5" s="50"/>
    </row>
    <row r="6" spans="2:16" s="1" customFormat="1" ht="30.5" customHeight="1" x14ac:dyDescent="0.25">
      <c r="B6" s="22" t="s">
        <v>59</v>
      </c>
      <c r="C6" s="7"/>
      <c r="F6" s="20" t="s">
        <v>15</v>
      </c>
      <c r="G6" s="20" t="s">
        <v>16</v>
      </c>
      <c r="H6" s="20" t="s">
        <v>4</v>
      </c>
      <c r="I6" s="42"/>
      <c r="J6" s="42"/>
      <c r="K6" s="42"/>
      <c r="L6" s="42"/>
      <c r="M6" s="42"/>
    </row>
    <row r="7" spans="2:16" s="1" customFormat="1" ht="24.5" customHeight="1" x14ac:dyDescent="0.25">
      <c r="C7" s="14"/>
    </row>
    <row r="8" spans="2:16" s="1" customFormat="1" x14ac:dyDescent="0.25">
      <c r="C8" s="5"/>
      <c r="D8" s="5"/>
    </row>
    <row r="9" spans="2:16" s="1" customFormat="1" ht="39" x14ac:dyDescent="0.25">
      <c r="B9" s="27"/>
      <c r="C9" s="28" t="s">
        <v>1</v>
      </c>
      <c r="D9" s="43" t="s">
        <v>5</v>
      </c>
      <c r="E9" s="43" t="s">
        <v>6</v>
      </c>
      <c r="F9" s="43" t="s">
        <v>7</v>
      </c>
      <c r="G9" s="43" t="s">
        <v>8</v>
      </c>
      <c r="H9" s="43" t="s">
        <v>9</v>
      </c>
      <c r="I9" s="43" t="s">
        <v>88</v>
      </c>
      <c r="J9" s="43" t="s">
        <v>89</v>
      </c>
      <c r="K9" s="43" t="s">
        <v>90</v>
      </c>
      <c r="L9" s="43" t="s">
        <v>91</v>
      </c>
      <c r="M9" s="43" t="s">
        <v>92</v>
      </c>
      <c r="N9" s="41" t="s">
        <v>2</v>
      </c>
      <c r="P9" s="24"/>
    </row>
    <row r="10" spans="2:16" ht="33.5" customHeight="1" x14ac:dyDescent="0.25">
      <c r="B10" s="29">
        <v>1</v>
      </c>
      <c r="C10" s="6" t="s">
        <v>61</v>
      </c>
      <c r="D10" s="27"/>
      <c r="E10" s="27"/>
      <c r="F10" s="27"/>
      <c r="G10" s="27"/>
      <c r="H10" s="27"/>
      <c r="I10" s="27"/>
      <c r="J10" s="27"/>
      <c r="K10" s="27"/>
      <c r="L10" s="27"/>
      <c r="M10" s="27"/>
      <c r="N10" s="30">
        <f>SUM(D10:M10)/10+IF(D10="NA",0.1)+IF(E10="NA",0.1)+IF(F10="NA",0.1)+IF(G10="NA",0.1)+IF(H10="NA",0.1)+IF(I10="NA",0.1)+IF(J10="NA",0.1)+IF(K10="NA",0.1)+IF(L10="NA",0.1)+IF(M10="NA",0.1)</f>
        <v>0</v>
      </c>
      <c r="P10" s="25"/>
    </row>
    <row r="11" spans="2:16" ht="30" customHeight="1" x14ac:dyDescent="0.25">
      <c r="B11" s="29">
        <v>2</v>
      </c>
      <c r="C11" s="6" t="s">
        <v>82</v>
      </c>
      <c r="D11" s="27"/>
      <c r="E11" s="27"/>
      <c r="F11" s="27"/>
      <c r="G11" s="27"/>
      <c r="H11" s="27"/>
      <c r="I11" s="27"/>
      <c r="J11" s="27"/>
      <c r="K11" s="27"/>
      <c r="L11" s="27"/>
      <c r="M11" s="27"/>
      <c r="N11" s="30">
        <f t="shared" ref="N11:N16" si="0">SUM(D11:M11)/10+IF(D11="NA",0.1)+IF(E11="NA",0.1)+IF(F11="NA",0.1)+IF(G11="NA",0.1)+IF(H11="NA",0.1)+IF(I11="NA",0.1)+IF(J11="NA",0.1)+IF(K11="NA",0.1)+IF(L11="NA",0.1)+IF(M11="NA",0.1)</f>
        <v>0</v>
      </c>
    </row>
    <row r="12" spans="2:16" ht="55" customHeight="1" x14ac:dyDescent="0.25">
      <c r="B12" s="29">
        <v>3</v>
      </c>
      <c r="C12" s="6" t="s">
        <v>65</v>
      </c>
      <c r="D12" s="27"/>
      <c r="E12" s="27"/>
      <c r="F12" s="27"/>
      <c r="G12" s="27"/>
      <c r="H12" s="27"/>
      <c r="I12" s="27"/>
      <c r="J12" s="27"/>
      <c r="K12" s="27"/>
      <c r="L12" s="27"/>
      <c r="M12" s="27"/>
      <c r="N12" s="30">
        <f t="shared" si="0"/>
        <v>0</v>
      </c>
      <c r="P12" s="26"/>
    </row>
    <row r="13" spans="2:16" s="1" customFormat="1" ht="36.5" customHeight="1" x14ac:dyDescent="0.25">
      <c r="B13" s="29">
        <v>4</v>
      </c>
      <c r="C13" s="34" t="s">
        <v>83</v>
      </c>
      <c r="D13" s="27"/>
      <c r="E13" s="27"/>
      <c r="F13" s="27"/>
      <c r="G13" s="27"/>
      <c r="H13" s="27"/>
      <c r="I13" s="27"/>
      <c r="J13" s="27"/>
      <c r="K13" s="27"/>
      <c r="L13" s="27"/>
      <c r="M13" s="27"/>
      <c r="N13" s="30">
        <f t="shared" si="0"/>
        <v>0</v>
      </c>
      <c r="P13" s="26"/>
    </row>
    <row r="14" spans="2:16" ht="44.4" customHeight="1" x14ac:dyDescent="0.25">
      <c r="B14" s="29">
        <v>5</v>
      </c>
      <c r="C14" s="6" t="s">
        <v>81</v>
      </c>
      <c r="D14" s="27"/>
      <c r="E14" s="27"/>
      <c r="F14" s="27"/>
      <c r="G14" s="27"/>
      <c r="H14" s="27"/>
      <c r="I14" s="27"/>
      <c r="J14" s="27"/>
      <c r="K14" s="27"/>
      <c r="L14" s="27"/>
      <c r="M14" s="27"/>
      <c r="N14" s="30">
        <f t="shared" si="0"/>
        <v>0</v>
      </c>
      <c r="P14" s="25"/>
    </row>
    <row r="15" spans="2:16" s="1" customFormat="1" ht="32.5" customHeight="1" x14ac:dyDescent="0.25">
      <c r="B15" s="29">
        <v>6</v>
      </c>
      <c r="C15" s="6" t="s">
        <v>84</v>
      </c>
      <c r="D15" s="27"/>
      <c r="E15" s="27"/>
      <c r="F15" s="27"/>
      <c r="G15" s="27"/>
      <c r="H15" s="27"/>
      <c r="I15" s="27"/>
      <c r="J15" s="27"/>
      <c r="K15" s="27"/>
      <c r="L15" s="27"/>
      <c r="M15" s="27"/>
      <c r="N15" s="30">
        <f t="shared" si="0"/>
        <v>0</v>
      </c>
      <c r="P15" s="25"/>
    </row>
    <row r="16" spans="2:16" s="1" customFormat="1" ht="36" customHeight="1" x14ac:dyDescent="0.25">
      <c r="B16" s="29">
        <v>7</v>
      </c>
      <c r="C16" s="6" t="s">
        <v>80</v>
      </c>
      <c r="D16" s="27"/>
      <c r="E16" s="27"/>
      <c r="F16" s="27"/>
      <c r="G16" s="27"/>
      <c r="H16" s="27"/>
      <c r="I16" s="27"/>
      <c r="J16" s="27"/>
      <c r="K16" s="27"/>
      <c r="L16" s="27"/>
      <c r="M16" s="27"/>
      <c r="N16" s="30">
        <f t="shared" si="0"/>
        <v>0</v>
      </c>
      <c r="P16" s="25"/>
    </row>
    <row r="17" spans="2:14" ht="30" customHeight="1" x14ac:dyDescent="0.3">
      <c r="B17" s="4"/>
      <c r="C17" s="10" t="s">
        <v>3</v>
      </c>
      <c r="D17" s="9"/>
      <c r="E17" s="9"/>
      <c r="F17" s="9"/>
      <c r="G17" s="9"/>
      <c r="H17" s="9"/>
      <c r="I17" s="9"/>
      <c r="J17" s="9"/>
      <c r="K17" s="9"/>
      <c r="L17" s="9"/>
      <c r="M17" s="9"/>
      <c r="N17" s="11">
        <f>SUM(N10:N16)/7</f>
        <v>0</v>
      </c>
    </row>
    <row r="18" spans="2:14" s="1" customFormat="1" x14ac:dyDescent="0.25">
      <c r="C18" s="3"/>
      <c r="D18" s="8"/>
      <c r="E18" s="8"/>
      <c r="F18" s="8"/>
      <c r="G18" s="8"/>
      <c r="H18" s="8"/>
      <c r="I18" s="8"/>
      <c r="J18" s="8"/>
      <c r="K18" s="8"/>
      <c r="L18" s="8"/>
      <c r="M18" s="8"/>
    </row>
    <row r="19" spans="2:14" ht="13" x14ac:dyDescent="0.3">
      <c r="C19" s="19" t="s">
        <v>0</v>
      </c>
    </row>
    <row r="20" spans="2:14" ht="30" customHeight="1" x14ac:dyDescent="0.25">
      <c r="B20" s="32">
        <v>1</v>
      </c>
      <c r="C20" s="33" t="s">
        <v>62</v>
      </c>
    </row>
    <row r="21" spans="2:14" s="1" customFormat="1" ht="24" customHeight="1" x14ac:dyDescent="0.25">
      <c r="B21" s="32">
        <v>2</v>
      </c>
      <c r="C21" s="2" t="s">
        <v>64</v>
      </c>
      <c r="D21" s="2"/>
    </row>
    <row r="22" spans="2:14" ht="37.5" x14ac:dyDescent="0.25">
      <c r="B22" s="32">
        <v>3</v>
      </c>
      <c r="C22" s="31" t="s">
        <v>63</v>
      </c>
      <c r="D22" s="2"/>
    </row>
    <row r="23" spans="2:14" x14ac:dyDescent="0.25">
      <c r="C23"/>
      <c r="D23" s="2"/>
    </row>
    <row r="24" spans="2:14" x14ac:dyDescent="0.25">
      <c r="D24" s="2"/>
    </row>
    <row r="25" spans="2:14" x14ac:dyDescent="0.25">
      <c r="C25"/>
      <c r="D25" s="2"/>
    </row>
    <row r="32" spans="2:14" x14ac:dyDescent="0.25">
      <c r="C32" s="12"/>
    </row>
    <row r="33" spans="3:3" x14ac:dyDescent="0.25">
      <c r="C33" s="12"/>
    </row>
    <row r="34" spans="3:3" x14ac:dyDescent="0.25">
      <c r="C34" s="12"/>
    </row>
    <row r="35" spans="3:3" x14ac:dyDescent="0.25">
      <c r="C35" s="12"/>
    </row>
    <row r="36" spans="3:3" x14ac:dyDescent="0.25">
      <c r="C36" s="12"/>
    </row>
    <row r="37" spans="3:3" x14ac:dyDescent="0.25">
      <c r="C37" s="12"/>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Data!$B$3:$B$4</xm:f>
          </x14:formula1>
          <xm:sqref>D10:M12 D14:M16</xm:sqref>
        </x14:dataValidation>
        <x14:dataValidation type="list" allowBlank="1" showInputMessage="1" showErrorMessage="1" xr:uid="{00000000-0002-0000-0000-000001000000}">
          <x14:formula1>
            <xm:f>Data!$H$7:$H$42</xm:f>
          </x14:formula1>
          <xm:sqref>C5</xm:sqref>
        </x14:dataValidation>
        <x14:dataValidation type="list" allowBlank="1" showInputMessage="1" showErrorMessage="1" xr:uid="{00000000-0002-0000-0000-000002000000}">
          <x14:formula1>
            <xm:f>Data!$B$12:$B$57</xm:f>
          </x14:formula1>
          <xm:sqref>C4</xm:sqref>
        </x14:dataValidation>
        <x14:dataValidation type="list" allowBlank="1" showInputMessage="1" showErrorMessage="1" xr:uid="{00000000-0002-0000-0000-000003000000}">
          <x14:formula1>
            <xm:f>Data!$B$3:$B$5</xm:f>
          </x14:formula1>
          <xm:sqref>D13:M13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B4:C12"/>
  <sheetViews>
    <sheetView topLeftCell="A3" workbookViewId="0">
      <selection activeCell="E19" sqref="E19"/>
    </sheetView>
  </sheetViews>
  <sheetFormatPr defaultRowHeight="12.5" x14ac:dyDescent="0.25"/>
  <cols>
    <col min="3" max="3" width="24.6328125" customWidth="1"/>
  </cols>
  <sheetData>
    <row r="4" spans="2:3" ht="13" thickBot="1" x14ac:dyDescent="0.3"/>
    <row r="5" spans="2:3" ht="20" x14ac:dyDescent="0.4">
      <c r="B5" s="35" t="s">
        <v>66</v>
      </c>
      <c r="C5" s="36" t="s">
        <v>72</v>
      </c>
    </row>
    <row r="6" spans="2:3" ht="20" x14ac:dyDescent="0.4">
      <c r="B6" s="37" t="s">
        <v>67</v>
      </c>
      <c r="C6" s="38" t="s">
        <v>73</v>
      </c>
    </row>
    <row r="7" spans="2:3" ht="20" x14ac:dyDescent="0.4">
      <c r="B7" s="37" t="s">
        <v>68</v>
      </c>
      <c r="C7" s="38" t="s">
        <v>74</v>
      </c>
    </row>
    <row r="8" spans="2:3" ht="20" x14ac:dyDescent="0.4">
      <c r="B8" s="37" t="s">
        <v>69</v>
      </c>
      <c r="C8" s="38" t="s">
        <v>75</v>
      </c>
    </row>
    <row r="9" spans="2:3" ht="20" x14ac:dyDescent="0.4">
      <c r="B9" s="37" t="s">
        <v>68</v>
      </c>
      <c r="C9" s="38" t="s">
        <v>76</v>
      </c>
    </row>
    <row r="10" spans="2:3" ht="20" x14ac:dyDescent="0.4">
      <c r="B10" s="37" t="s">
        <v>70</v>
      </c>
      <c r="C10" s="38" t="s">
        <v>77</v>
      </c>
    </row>
    <row r="11" spans="2:3" ht="20" x14ac:dyDescent="0.4">
      <c r="B11" s="37" t="s">
        <v>71</v>
      </c>
      <c r="C11" s="38" t="s">
        <v>78</v>
      </c>
    </row>
    <row r="12" spans="2:3" ht="20.5" thickBot="1" x14ac:dyDescent="0.45">
      <c r="B12" s="39" t="s">
        <v>69</v>
      </c>
      <c r="C12" s="40"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B2:L9"/>
  <sheetViews>
    <sheetView topLeftCell="A4" workbookViewId="0">
      <selection activeCell="F7" sqref="F7"/>
    </sheetView>
  </sheetViews>
  <sheetFormatPr defaultRowHeight="12.5" x14ac:dyDescent="0.25"/>
  <cols>
    <col min="2" max="2" width="13.6328125" customWidth="1"/>
    <col min="3" max="3" width="50.1796875" customWidth="1"/>
    <col min="4" max="5" width="8.81640625" hidden="1" customWidth="1"/>
    <col min="6" max="6" width="43.54296875" customWidth="1"/>
  </cols>
  <sheetData>
    <row r="2" spans="2:12" ht="50" customHeight="1" x14ac:dyDescent="0.25">
      <c r="B2" s="16" t="s">
        <v>1</v>
      </c>
      <c r="C2" s="44" t="s">
        <v>11</v>
      </c>
      <c r="D2" s="45"/>
      <c r="E2" s="46"/>
      <c r="F2" s="16" t="s">
        <v>10</v>
      </c>
      <c r="G2" s="44" t="s">
        <v>12</v>
      </c>
      <c r="H2" s="46"/>
      <c r="I2" s="44" t="s">
        <v>13</v>
      </c>
      <c r="J2" s="46"/>
      <c r="K2" s="44" t="s">
        <v>14</v>
      </c>
      <c r="L2" s="46"/>
    </row>
    <row r="3" spans="2:12" ht="50" customHeight="1" x14ac:dyDescent="0.25">
      <c r="B3" s="17">
        <v>1</v>
      </c>
      <c r="C3" s="47"/>
      <c r="D3" s="48"/>
      <c r="E3" s="49"/>
      <c r="F3" s="18"/>
      <c r="G3" s="47"/>
      <c r="H3" s="49"/>
      <c r="I3" s="47"/>
      <c r="J3" s="49"/>
      <c r="K3" s="47"/>
      <c r="L3" s="49"/>
    </row>
    <row r="4" spans="2:12" ht="50" customHeight="1" x14ac:dyDescent="0.25">
      <c r="B4" s="17">
        <v>2</v>
      </c>
      <c r="C4" s="47"/>
      <c r="D4" s="48"/>
      <c r="E4" s="49"/>
      <c r="F4" s="18"/>
      <c r="G4" s="47"/>
      <c r="H4" s="49"/>
      <c r="I4" s="47"/>
      <c r="J4" s="49"/>
      <c r="K4" s="47"/>
      <c r="L4" s="49"/>
    </row>
    <row r="5" spans="2:12" ht="50" customHeight="1" x14ac:dyDescent="0.25">
      <c r="B5" s="17">
        <v>3</v>
      </c>
      <c r="C5" s="47"/>
      <c r="D5" s="48"/>
      <c r="E5" s="49"/>
      <c r="F5" s="18"/>
      <c r="G5" s="47"/>
      <c r="H5" s="49"/>
      <c r="I5" s="47"/>
      <c r="J5" s="49"/>
      <c r="K5" s="47"/>
      <c r="L5" s="49"/>
    </row>
    <row r="6" spans="2:12" ht="50" customHeight="1" x14ac:dyDescent="0.25">
      <c r="B6" s="17">
        <v>4</v>
      </c>
      <c r="C6" s="47"/>
      <c r="D6" s="48"/>
      <c r="E6" s="49"/>
      <c r="F6" s="18"/>
      <c r="G6" s="47"/>
      <c r="H6" s="49"/>
      <c r="I6" s="47"/>
      <c r="J6" s="49"/>
      <c r="K6" s="47"/>
      <c r="L6" s="49"/>
    </row>
    <row r="7" spans="2:12" ht="50" customHeight="1" x14ac:dyDescent="0.25">
      <c r="B7" s="17">
        <v>5</v>
      </c>
      <c r="C7" s="47"/>
      <c r="D7" s="48"/>
      <c r="E7" s="49"/>
      <c r="F7" s="18"/>
      <c r="G7" s="47"/>
      <c r="H7" s="49"/>
      <c r="I7" s="47"/>
      <c r="J7" s="49"/>
      <c r="K7" s="47"/>
      <c r="L7" s="49"/>
    </row>
    <row r="8" spans="2:12" ht="50" customHeight="1" x14ac:dyDescent="0.25">
      <c r="B8" s="17">
        <v>6</v>
      </c>
      <c r="C8" s="47"/>
      <c r="D8" s="48"/>
      <c r="E8" s="49"/>
      <c r="F8" s="18"/>
      <c r="G8" s="47"/>
      <c r="H8" s="49"/>
      <c r="I8" s="47"/>
      <c r="J8" s="49"/>
      <c r="K8" s="47"/>
      <c r="L8" s="49"/>
    </row>
    <row r="9" spans="2:12" ht="50" customHeight="1" x14ac:dyDescent="0.25">
      <c r="B9" s="17">
        <v>7</v>
      </c>
      <c r="C9" s="47"/>
      <c r="D9" s="48"/>
      <c r="E9" s="49"/>
      <c r="F9" s="18"/>
      <c r="G9" s="47"/>
      <c r="H9" s="49"/>
      <c r="I9" s="47"/>
      <c r="J9" s="49"/>
      <c r="K9" s="47"/>
      <c r="L9" s="49"/>
    </row>
  </sheetData>
  <mergeCells count="32">
    <mergeCell ref="C8:E8"/>
    <mergeCell ref="G8:H8"/>
    <mergeCell ref="I8:J8"/>
    <mergeCell ref="K8:L8"/>
    <mergeCell ref="C9:E9"/>
    <mergeCell ref="G9:H9"/>
    <mergeCell ref="I9:J9"/>
    <mergeCell ref="K9:L9"/>
    <mergeCell ref="C6:E6"/>
    <mergeCell ref="G6:H6"/>
    <mergeCell ref="I6:J6"/>
    <mergeCell ref="K6:L6"/>
    <mergeCell ref="C7:E7"/>
    <mergeCell ref="G7:H7"/>
    <mergeCell ref="I7:J7"/>
    <mergeCell ref="K7:L7"/>
    <mergeCell ref="C4:E4"/>
    <mergeCell ref="G4:H4"/>
    <mergeCell ref="I4:J4"/>
    <mergeCell ref="K4:L4"/>
    <mergeCell ref="C5:E5"/>
    <mergeCell ref="G5:H5"/>
    <mergeCell ref="I5:J5"/>
    <mergeCell ref="K5:L5"/>
    <mergeCell ref="C2:E2"/>
    <mergeCell ref="G2:H2"/>
    <mergeCell ref="I2:J2"/>
    <mergeCell ref="K2:L2"/>
    <mergeCell ref="C3:E3"/>
    <mergeCell ref="G3:H3"/>
    <mergeCell ref="I3:J3"/>
    <mergeCell ref="K3:L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K57"/>
  <sheetViews>
    <sheetView topLeftCell="A22" workbookViewId="0">
      <selection activeCell="H7" sqref="H7:H42"/>
    </sheetView>
  </sheetViews>
  <sheetFormatPr defaultRowHeight="12.5" x14ac:dyDescent="0.25"/>
  <cols>
    <col min="8" max="8" width="16.90625" customWidth="1"/>
  </cols>
  <sheetData>
    <row r="3" spans="2:11" x14ac:dyDescent="0.25">
      <c r="B3">
        <v>1</v>
      </c>
    </row>
    <row r="4" spans="2:11" x14ac:dyDescent="0.25">
      <c r="B4">
        <v>0</v>
      </c>
    </row>
    <row r="5" spans="2:11" x14ac:dyDescent="0.25">
      <c r="B5" s="13" t="s">
        <v>4</v>
      </c>
    </row>
    <row r="7" spans="2:11" x14ac:dyDescent="0.25">
      <c r="B7" s="1"/>
      <c r="C7" s="1"/>
      <c r="D7" s="1"/>
      <c r="E7" s="1"/>
      <c r="F7" s="1"/>
      <c r="H7" s="21">
        <v>45901</v>
      </c>
    </row>
    <row r="8" spans="2:11" x14ac:dyDescent="0.25">
      <c r="B8" s="1"/>
      <c r="C8" s="1"/>
      <c r="D8" s="1"/>
      <c r="E8" s="1"/>
      <c r="F8" s="1"/>
      <c r="H8" s="21">
        <v>45931</v>
      </c>
      <c r="K8" s="21"/>
    </row>
    <row r="9" spans="2:11" x14ac:dyDescent="0.25">
      <c r="B9" s="13"/>
      <c r="C9" s="1"/>
      <c r="D9" s="1"/>
      <c r="E9" s="1"/>
      <c r="F9" s="1"/>
      <c r="H9" s="21">
        <v>45962</v>
      </c>
    </row>
    <row r="10" spans="2:11" x14ac:dyDescent="0.25">
      <c r="B10" s="1"/>
      <c r="C10" s="1"/>
      <c r="D10" s="1"/>
      <c r="E10" s="1"/>
      <c r="F10" s="1"/>
      <c r="H10" s="21">
        <v>45992</v>
      </c>
    </row>
    <row r="11" spans="2:11" x14ac:dyDescent="0.25">
      <c r="B11" s="1"/>
      <c r="C11" s="1"/>
      <c r="D11" s="1"/>
      <c r="E11" s="1"/>
      <c r="F11" s="1"/>
      <c r="H11" s="21">
        <v>46023</v>
      </c>
    </row>
    <row r="12" spans="2:11" x14ac:dyDescent="0.25">
      <c r="B12" s="1" t="s">
        <v>17</v>
      </c>
      <c r="C12" s="1"/>
      <c r="D12" s="1"/>
      <c r="E12" s="1"/>
      <c r="F12" s="1"/>
      <c r="H12" s="21">
        <v>46054</v>
      </c>
    </row>
    <row r="13" spans="2:11" x14ac:dyDescent="0.25">
      <c r="B13" s="1" t="s">
        <v>18</v>
      </c>
      <c r="C13" s="1"/>
      <c r="D13" s="1"/>
      <c r="E13" s="1"/>
      <c r="F13" s="1"/>
      <c r="H13" s="21">
        <v>46082</v>
      </c>
    </row>
    <row r="14" spans="2:11" x14ac:dyDescent="0.25">
      <c r="B14" s="1" t="s">
        <v>19</v>
      </c>
      <c r="C14" s="1"/>
      <c r="D14" s="1"/>
      <c r="E14" s="1"/>
      <c r="F14" s="1"/>
      <c r="H14" s="21">
        <v>46113</v>
      </c>
    </row>
    <row r="15" spans="2:11" x14ac:dyDescent="0.25">
      <c r="B15" s="1" t="s">
        <v>20</v>
      </c>
      <c r="C15" s="1"/>
      <c r="D15" s="1"/>
      <c r="E15" s="1"/>
      <c r="F15" s="1"/>
      <c r="H15" s="21">
        <v>46143</v>
      </c>
    </row>
    <row r="16" spans="2:11" x14ac:dyDescent="0.25">
      <c r="B16" s="1" t="s">
        <v>21</v>
      </c>
      <c r="C16" s="1"/>
      <c r="D16" s="1"/>
      <c r="E16" s="1"/>
      <c r="F16" s="1"/>
      <c r="H16" s="21">
        <v>46174</v>
      </c>
    </row>
    <row r="17" spans="2:8" x14ac:dyDescent="0.25">
      <c r="B17" s="1" t="s">
        <v>22</v>
      </c>
      <c r="C17" s="1"/>
      <c r="D17" s="1"/>
      <c r="E17" s="1"/>
      <c r="F17" s="1"/>
      <c r="H17" s="21">
        <v>46204</v>
      </c>
    </row>
    <row r="18" spans="2:8" x14ac:dyDescent="0.25">
      <c r="B18" s="1"/>
      <c r="C18" s="1"/>
      <c r="D18" s="1"/>
      <c r="E18" s="1"/>
      <c r="F18" s="1"/>
      <c r="H18" s="21">
        <v>46235</v>
      </c>
    </row>
    <row r="19" spans="2:8" x14ac:dyDescent="0.25">
      <c r="B19" s="1" t="s">
        <v>23</v>
      </c>
      <c r="C19" s="1"/>
      <c r="D19" s="1"/>
      <c r="E19" s="1"/>
      <c r="F19" s="1"/>
      <c r="H19" s="21">
        <v>46266</v>
      </c>
    </row>
    <row r="20" spans="2:8" x14ac:dyDescent="0.25">
      <c r="B20" s="1" t="s">
        <v>24</v>
      </c>
      <c r="C20" s="1"/>
      <c r="D20" s="1"/>
      <c r="E20" s="1"/>
      <c r="F20" s="1"/>
      <c r="H20" s="21">
        <v>46296</v>
      </c>
    </row>
    <row r="21" spans="2:8" x14ac:dyDescent="0.25">
      <c r="B21" s="1" t="s">
        <v>25</v>
      </c>
      <c r="C21" s="1"/>
      <c r="D21" s="1"/>
      <c r="E21" s="1"/>
      <c r="F21" s="1"/>
      <c r="H21" s="21">
        <v>46327</v>
      </c>
    </row>
    <row r="22" spans="2:8" x14ac:dyDescent="0.25">
      <c r="B22" s="1" t="s">
        <v>26</v>
      </c>
      <c r="C22" s="1"/>
      <c r="D22" s="1"/>
      <c r="E22" s="1"/>
      <c r="F22" s="1"/>
      <c r="H22" s="21">
        <v>46357</v>
      </c>
    </row>
    <row r="23" spans="2:8" x14ac:dyDescent="0.25">
      <c r="B23" s="1" t="s">
        <v>27</v>
      </c>
      <c r="C23" s="1"/>
      <c r="D23" s="1"/>
      <c r="E23" s="1"/>
      <c r="F23" s="1"/>
      <c r="H23" s="21">
        <v>46388</v>
      </c>
    </row>
    <row r="24" spans="2:8" x14ac:dyDescent="0.25">
      <c r="B24" s="1" t="s">
        <v>28</v>
      </c>
      <c r="C24" s="1"/>
      <c r="D24" s="1"/>
      <c r="E24" s="1"/>
      <c r="F24" s="1"/>
      <c r="H24" s="21">
        <v>46419</v>
      </c>
    </row>
    <row r="25" spans="2:8" x14ac:dyDescent="0.25">
      <c r="B25" s="1" t="s">
        <v>29</v>
      </c>
      <c r="C25" s="1"/>
      <c r="D25" s="1"/>
      <c r="E25" s="1"/>
      <c r="F25" s="1"/>
      <c r="H25" s="21">
        <v>46447</v>
      </c>
    </row>
    <row r="26" spans="2:8" x14ac:dyDescent="0.25">
      <c r="B26" s="1" t="s">
        <v>30</v>
      </c>
      <c r="C26" s="1"/>
      <c r="D26" s="1"/>
      <c r="E26" s="1"/>
      <c r="F26" s="1"/>
      <c r="H26" s="21">
        <v>46478</v>
      </c>
    </row>
    <row r="27" spans="2:8" x14ac:dyDescent="0.25">
      <c r="B27" s="1" t="s">
        <v>31</v>
      </c>
      <c r="C27" s="1"/>
      <c r="D27" s="1"/>
      <c r="E27" s="1"/>
      <c r="F27" s="1"/>
      <c r="H27" s="21">
        <v>46508</v>
      </c>
    </row>
    <row r="28" spans="2:8" x14ac:dyDescent="0.25">
      <c r="B28" s="1" t="s">
        <v>32</v>
      </c>
      <c r="C28" s="1"/>
      <c r="D28" s="1"/>
      <c r="E28" s="1"/>
      <c r="F28" s="1"/>
      <c r="H28" s="21">
        <v>46539</v>
      </c>
    </row>
    <row r="29" spans="2:8" x14ac:dyDescent="0.25">
      <c r="B29" s="1" t="s">
        <v>33</v>
      </c>
      <c r="C29" s="1"/>
      <c r="D29" s="1"/>
      <c r="E29" s="1"/>
      <c r="F29" s="1"/>
      <c r="H29" s="21">
        <v>46569</v>
      </c>
    </row>
    <row r="30" spans="2:8" x14ac:dyDescent="0.25">
      <c r="B30" s="1"/>
      <c r="C30" s="1"/>
      <c r="D30" s="1"/>
      <c r="E30" s="1"/>
      <c r="F30" s="1"/>
      <c r="H30" s="21">
        <v>46600</v>
      </c>
    </row>
    <row r="31" spans="2:8" x14ac:dyDescent="0.25">
      <c r="B31" s="1" t="s">
        <v>34</v>
      </c>
      <c r="C31" s="1"/>
      <c r="D31" s="1"/>
      <c r="E31" s="1"/>
      <c r="F31" s="1"/>
      <c r="H31" s="21">
        <v>46631</v>
      </c>
    </row>
    <row r="32" spans="2:8" x14ac:dyDescent="0.25">
      <c r="B32" s="1" t="s">
        <v>35</v>
      </c>
      <c r="C32" s="1"/>
      <c r="D32" s="1"/>
      <c r="E32" s="1"/>
      <c r="F32" s="1"/>
      <c r="H32" s="21">
        <v>46661</v>
      </c>
    </row>
    <row r="33" spans="2:8" x14ac:dyDescent="0.25">
      <c r="B33" s="1" t="s">
        <v>36</v>
      </c>
      <c r="C33" s="1"/>
      <c r="D33" s="1"/>
      <c r="E33" s="1"/>
      <c r="F33" s="1"/>
      <c r="H33" s="21">
        <v>46692</v>
      </c>
    </row>
    <row r="34" spans="2:8" x14ac:dyDescent="0.25">
      <c r="B34" s="1" t="s">
        <v>37</v>
      </c>
      <c r="C34" s="1"/>
      <c r="D34" s="1"/>
      <c r="E34" s="1"/>
      <c r="F34" s="1"/>
      <c r="H34" s="21">
        <v>46722</v>
      </c>
    </row>
    <row r="35" spans="2:8" x14ac:dyDescent="0.25">
      <c r="B35" s="1" t="s">
        <v>38</v>
      </c>
      <c r="C35" s="1"/>
      <c r="D35" s="1"/>
      <c r="E35" s="1"/>
      <c r="F35" s="1"/>
      <c r="H35" s="21">
        <v>46753</v>
      </c>
    </row>
    <row r="36" spans="2:8" x14ac:dyDescent="0.25">
      <c r="B36" s="1" t="s">
        <v>39</v>
      </c>
      <c r="C36" s="1"/>
      <c r="D36" s="1"/>
      <c r="E36" s="1"/>
      <c r="F36" s="1"/>
      <c r="H36" s="21">
        <v>46784</v>
      </c>
    </row>
    <row r="37" spans="2:8" x14ac:dyDescent="0.25">
      <c r="B37" s="1" t="s">
        <v>40</v>
      </c>
      <c r="C37" s="1"/>
      <c r="D37" s="1"/>
      <c r="E37" s="1"/>
      <c r="F37" s="1"/>
      <c r="H37" s="21">
        <v>46813</v>
      </c>
    </row>
    <row r="38" spans="2:8" x14ac:dyDescent="0.25">
      <c r="B38" s="1" t="s">
        <v>41</v>
      </c>
      <c r="C38" s="1"/>
      <c r="D38" s="1"/>
      <c r="E38" s="1"/>
      <c r="F38" s="1"/>
      <c r="H38" s="21">
        <v>46844</v>
      </c>
    </row>
    <row r="39" spans="2:8" x14ac:dyDescent="0.25">
      <c r="B39" s="1" t="s">
        <v>42</v>
      </c>
      <c r="C39" s="1"/>
      <c r="D39" s="1"/>
      <c r="E39" s="1"/>
      <c r="F39" s="1"/>
      <c r="H39" s="21">
        <v>46874</v>
      </c>
    </row>
    <row r="40" spans="2:8" x14ac:dyDescent="0.25">
      <c r="B40" s="1" t="s">
        <v>43</v>
      </c>
      <c r="C40" s="1"/>
      <c r="D40" s="1"/>
      <c r="E40" s="1"/>
      <c r="F40" s="1"/>
      <c r="H40" s="21">
        <v>46905</v>
      </c>
    </row>
    <row r="41" spans="2:8" x14ac:dyDescent="0.25">
      <c r="B41" s="1" t="s">
        <v>44</v>
      </c>
      <c r="C41" s="1"/>
      <c r="D41" s="1"/>
      <c r="E41" s="1"/>
      <c r="F41" s="1"/>
      <c r="H41" s="21">
        <v>46935</v>
      </c>
    </row>
    <row r="42" spans="2:8" x14ac:dyDescent="0.25">
      <c r="B42" s="1" t="s">
        <v>45</v>
      </c>
      <c r="C42" s="1"/>
      <c r="D42" s="1"/>
      <c r="E42" s="1"/>
      <c r="F42" s="1"/>
      <c r="H42" s="21">
        <v>46966</v>
      </c>
    </row>
    <row r="43" spans="2:8" x14ac:dyDescent="0.25">
      <c r="B43" s="1" t="s">
        <v>46</v>
      </c>
      <c r="C43" s="1"/>
      <c r="D43" s="1"/>
      <c r="E43" s="1"/>
      <c r="F43" s="1"/>
    </row>
    <row r="44" spans="2:8" x14ac:dyDescent="0.25">
      <c r="B44" s="1" t="s">
        <v>47</v>
      </c>
      <c r="C44" s="1"/>
      <c r="D44" s="1"/>
      <c r="E44" s="1"/>
      <c r="F44" s="1"/>
    </row>
    <row r="45" spans="2:8" x14ac:dyDescent="0.25">
      <c r="B45" s="1" t="s">
        <v>48</v>
      </c>
      <c r="C45" s="1"/>
      <c r="D45" s="1"/>
      <c r="E45" s="1"/>
      <c r="F45" s="1"/>
    </row>
    <row r="46" spans="2:8" x14ac:dyDescent="0.25">
      <c r="B46" s="1" t="s">
        <v>49</v>
      </c>
      <c r="C46" s="1"/>
      <c r="D46" s="1"/>
      <c r="E46" s="1"/>
      <c r="F46" s="1"/>
    </row>
    <row r="47" spans="2:8" x14ac:dyDescent="0.25">
      <c r="B47" s="1" t="s">
        <v>50</v>
      </c>
      <c r="C47" s="1"/>
      <c r="D47" s="1"/>
      <c r="E47" s="1"/>
      <c r="F47" s="1"/>
    </row>
    <row r="48" spans="2:8" x14ac:dyDescent="0.25">
      <c r="B48" s="1"/>
      <c r="C48" s="1"/>
      <c r="D48" s="1"/>
      <c r="E48" s="1"/>
      <c r="F48" s="1"/>
    </row>
    <row r="49" spans="2:6" x14ac:dyDescent="0.25">
      <c r="B49" s="1" t="s">
        <v>51</v>
      </c>
      <c r="C49" s="1"/>
      <c r="D49" s="1"/>
      <c r="E49" s="1"/>
      <c r="F49" s="1"/>
    </row>
    <row r="50" spans="2:6" x14ac:dyDescent="0.25">
      <c r="B50" s="1" t="s">
        <v>52</v>
      </c>
      <c r="C50" s="1"/>
      <c r="D50" s="1"/>
      <c r="E50" s="1"/>
      <c r="F50" s="1"/>
    </row>
    <row r="51" spans="2:6" x14ac:dyDescent="0.25">
      <c r="B51" s="1" t="s">
        <v>53</v>
      </c>
      <c r="C51" s="1"/>
      <c r="D51" s="1"/>
      <c r="E51" s="1"/>
      <c r="F51" s="1"/>
    </row>
    <row r="52" spans="2:6" x14ac:dyDescent="0.25">
      <c r="B52" s="1" t="s">
        <v>54</v>
      </c>
      <c r="C52" s="1"/>
      <c r="D52" s="1"/>
      <c r="E52" s="1"/>
      <c r="F52" s="1"/>
    </row>
    <row r="53" spans="2:6" s="1" customFormat="1" x14ac:dyDescent="0.25">
      <c r="B53" s="1" t="s">
        <v>85</v>
      </c>
    </row>
    <row r="54" spans="2:6" s="1" customFormat="1" x14ac:dyDescent="0.25">
      <c r="B54" s="1" t="s">
        <v>86</v>
      </c>
    </row>
    <row r="55" spans="2:6" x14ac:dyDescent="0.25">
      <c r="B55" s="1" t="s">
        <v>87</v>
      </c>
      <c r="C55" s="1"/>
      <c r="D55" s="1"/>
      <c r="E55" s="1"/>
      <c r="F55" s="1"/>
    </row>
    <row r="56" spans="2:6" x14ac:dyDescent="0.25">
      <c r="B56" s="1" t="s">
        <v>55</v>
      </c>
      <c r="C56" s="1"/>
      <c r="D56" s="1"/>
      <c r="E56" s="1"/>
      <c r="F56" s="1"/>
    </row>
    <row r="57" spans="2:6" x14ac:dyDescent="0.25">
      <c r="B57" s="1" t="s">
        <v>56</v>
      </c>
      <c r="C57" s="1"/>
      <c r="D57" s="1"/>
      <c r="E57" s="1"/>
      <c r="F57"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Pressure Ulcer Prevention</vt:lpstr>
      <vt:lpstr>Appendix 1</vt:lpstr>
      <vt:lpstr>Action Plan</vt:lpstr>
      <vt:lpstr>Data</vt:lpstr>
    </vt:vector>
  </TitlesOfParts>
  <Company>Leeds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Richmond</dc:creator>
  <cp:lastModifiedBy>RICHMOND, Alison (LEEDS TEACHING HOSPITALS NHS TRUST)</cp:lastModifiedBy>
  <dcterms:created xsi:type="dcterms:W3CDTF">2023-07-03T09:54:16Z</dcterms:created>
  <dcterms:modified xsi:type="dcterms:W3CDTF">2025-07-29T17:08:51Z</dcterms:modified>
</cp:coreProperties>
</file>